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95" windowHeight="5880"/>
  </bookViews>
  <sheets>
    <sheet name="แบบ" sheetId="1" r:id="rId1"/>
    <sheet name="เอกสาร" sheetId="2" state="hidden" r:id="rId2"/>
    <sheet name="สรุปผล" sheetId="3" state="hidden" r:id="rId3"/>
    <sheet name="Sheet1" sheetId="4" state="hidden" r:id="rId4"/>
  </sheets>
  <definedNames>
    <definedName name="_xlnm.Print_Area" localSheetId="0">แบบ!$A$1:$H$159</definedName>
  </definedNames>
  <calcPr calcId="125725"/>
</workbook>
</file>

<file path=xl/calcChain.xml><?xml version="1.0" encoding="utf-8"?>
<calcChain xmlns="http://schemas.openxmlformats.org/spreadsheetml/2006/main">
  <c r="F10" i="1"/>
  <c r="H10"/>
  <c r="H128"/>
  <c r="F16"/>
  <c r="F22"/>
  <c r="F28"/>
  <c r="H28"/>
  <c r="H22"/>
  <c r="H16"/>
  <c r="F73"/>
  <c r="F37"/>
  <c r="F43"/>
  <c r="F67"/>
  <c r="F126"/>
  <c r="F120"/>
  <c r="F112"/>
  <c r="F94"/>
  <c r="G132"/>
  <c r="H132"/>
</calcChain>
</file>

<file path=xl/sharedStrings.xml><?xml version="1.0" encoding="utf-8"?>
<sst xmlns="http://schemas.openxmlformats.org/spreadsheetml/2006/main" count="473" uniqueCount="174">
  <si>
    <t xml:space="preserve">รอบการประเมินที่ </t>
  </si>
  <si>
    <t xml:space="preserve">(  / ) </t>
  </si>
  <si>
    <t>1   ตุลาคม   2556      ถึง     31   มีนาคม    2557</t>
  </si>
  <si>
    <t xml:space="preserve">(    ) </t>
  </si>
  <si>
    <t>1   เมษายน  2557      ถึง     30   กันยายน  2557</t>
  </si>
  <si>
    <t>กิจกรรม/โครงการ/งาน</t>
  </si>
  <si>
    <t>ตัวชี้วัด</t>
  </si>
  <si>
    <t>น้ำหนัก(ความสำคัญ/ความยากง่ายของงาน)</t>
  </si>
  <si>
    <t>(4)*(5)/100</t>
  </si>
  <si>
    <t>(1)</t>
  </si>
  <si>
    <t>(2)</t>
  </si>
  <si>
    <t>(3)</t>
  </si>
  <si>
    <t>(4)</t>
  </si>
  <si>
    <t>(5)</t>
  </si>
  <si>
    <t>ภาระงาน 1 – 4      (1คะแนน)</t>
  </si>
  <si>
    <t>ภาระงาน 5 – 9      (2คะแนน)</t>
  </si>
  <si>
    <t>ภาระงาน 10 – 14   (3คะแนน)</t>
  </si>
  <si>
    <t>ภาระงาน 15 – 19   (4คะแนน)</t>
  </si>
  <si>
    <t>ภาระงาน 20 ขึ้นไป  (5คะแนน)</t>
  </si>
  <si>
    <t>ภาระงาน 1 – 2      (1คะแนน)</t>
  </si>
  <si>
    <t>ภาระงาน 3 – 5      (2คะแนน)</t>
  </si>
  <si>
    <t>ภาระงาน 6 – 8      (3คะแนน)</t>
  </si>
  <si>
    <t>ภาระงาน 9 – 11    (4คะแนน)</t>
  </si>
  <si>
    <t>ภาระงาน 12 ขึ้นไป  (5คะแนน)</t>
  </si>
  <si>
    <t>1.3 งานที่ปรึกษาและกรรมการสอบโครงงาน/วิทยานิพนธ์</t>
  </si>
  <si>
    <t>1.งานสอน 50%</t>
  </si>
  <si>
    <t>(6)</t>
  </si>
  <si>
    <t>ค่าคะแนนถ่วงน้ำหนัก (4)*(5)/100</t>
  </si>
  <si>
    <t>2.งานวิจัย  10%</t>
  </si>
  <si>
    <t>ภาระงาน 1 – 14    (1คะแนน)</t>
  </si>
  <si>
    <t>ภาระงาน 15 – 19  (2คะแนน)</t>
  </si>
  <si>
    <t>ภาระงาน 20 – 24  (3คะแนน)</t>
  </si>
  <si>
    <t>ภาระงาน 25 – 29  (4คะแนน)</t>
  </si>
  <si>
    <t>ภาระงาน 30 ขึ้นไป (5คะแนน)</t>
  </si>
  <si>
    <t>(7) ผลรวม</t>
  </si>
  <si>
    <t xml:space="preserve"> </t>
  </si>
  <si>
    <t>ช่วงคะแนน 1-5 คะแนน</t>
  </si>
  <si>
    <t>(9) ผู้ประเมินและผู้รับการประเมินได้ตกลงร่วมกันและเห็นพ้องก้นแล้ว (ระบุข้อมูลใน (1) ให้ครบ)</t>
  </si>
  <si>
    <t>จึงลงลายมือชื่อไว้เป็นหลักฐาน (ลงนามเมื่อจัดทำข้อตกลง)</t>
  </si>
  <si>
    <t>(10) ความเห็นเพิ่มเติมของผู้ประเมิน (ระบุข้อมูลเมื่อสิ้นรอบการประเมิน)</t>
  </si>
  <si>
    <t>(11) ผู้ประเมินและผู้รับการประเมินได้เห็นชอบผลการประเมินแล้ว (ระบุข้อมูลใน (2) – (8)(10))</t>
  </si>
  <si>
    <t>จึงลงลายมือชื่อไว้เป็นหลักฐาน (ลงนามเมื่อสิ้นรอบการประเมิน)</t>
  </si>
  <si>
    <t>6.งานอื่นๆ/งานที่ได้รับมอบหมาย/กิจนิสัย จรรยาบรรณ  10%</t>
  </si>
  <si>
    <t>มหาวิทยาเทคโนโลยีราชมงคลธัญบุรี</t>
  </si>
  <si>
    <t>5)  มีการนำงานวิจัยของตนเอง/งานบริการวิชาการ บูรณาการกับการเรียนการสอนในหลักสูตร ของสาขาวิชา</t>
  </si>
  <si>
    <t>3.บริการทาง</t>
  </si>
  <si>
    <t>วิชาการ 10%</t>
  </si>
  <si>
    <t>………………………………………………………………………………………………………………………………………………………………………………</t>
  </si>
  <si>
    <t>ลงชื่อ..........................................................................(ผู้รับการประเมิน)              ลงชื่อ................................................(ผู้ประเมิน)</t>
  </si>
  <si>
    <t xml:space="preserve">   วันที่……ดือน.................................พ.ศ..................                          วันที่…..เดือน...........................................พ.ศ.................</t>
  </si>
  <si>
    <t>5.งานบริหาร   10%</t>
  </si>
  <si>
    <t>เอกสารการประเมินข้าราชการ</t>
  </si>
  <si>
    <t xml:space="preserve"> 1) แบบข้อตกลงประเมินพฤติกรรมการปฏิบัติราชการ (ปพ)</t>
  </si>
  <si>
    <t xml:space="preserve">1) แบบข้อตกลงประเมินผลสัมฤทธิ์ (ปผ.ที่คณะจัดทำขึ้น) </t>
  </si>
  <si>
    <t>2) แบบคำนวณภาระงานขั้นต่ำของคณาจารย์</t>
  </si>
  <si>
    <t>ผลคะแนน ร้อยละ</t>
  </si>
  <si>
    <t>ชื่อ</t>
  </si>
  <si>
    <t xml:space="preserve">  คิดเป็น</t>
  </si>
  <si>
    <t>ระดับ</t>
  </si>
  <si>
    <t>ระดับผลประเมิน</t>
  </si>
  <si>
    <t>ช่วงคะแนน</t>
  </si>
  <si>
    <t>ดีเด่น</t>
  </si>
  <si>
    <t>ดีมาก</t>
  </si>
  <si>
    <t>ดี</t>
  </si>
  <si>
    <t>พอใช้</t>
  </si>
  <si>
    <t>ต้องปรับปรุง</t>
  </si>
  <si>
    <t>90-100</t>
  </si>
  <si>
    <t>80-89</t>
  </si>
  <si>
    <t>70-79</t>
  </si>
  <si>
    <t>60-69</t>
  </si>
  <si>
    <t>ต่ำกว่า 60</t>
  </si>
  <si>
    <t>3) แฟ้มสะสมผลงาน</t>
  </si>
  <si>
    <t>ประเมินตนเอง</t>
  </si>
  <si>
    <t xml:space="preserve">              มีการรายงานความก้าวหน้าที่เสนอต่อหน่วยงาน (มีสัดส่วนในงานน้อยกว่าร้อยละ 30)</t>
  </si>
  <si>
    <t xml:space="preserve">              เสนอต่อหน่วยงาน(มีสัดส่วนในงานอย่างน้อยร้อยละ 30)</t>
  </si>
  <si>
    <t xml:space="preserve">              วิชาการ/วารสาร ในระดับชาติ/นานาชาติ</t>
  </si>
  <si>
    <t xml:space="preserve">                        ของสกอ. / สมศ. กำหนด</t>
  </si>
  <si>
    <t xml:space="preserve">              ที่อยู่ในฐานข้อมูลของสกอ. / TCI/www.scimagojr.com/ มี Impact factor/ 1 ผลงาน</t>
  </si>
  <si>
    <t xml:space="preserve">              และวารสารอื่นๆ ที่อยู่ในฐานข้อมูลของสกอ. / TCI/www.scimagojr.com/ </t>
  </si>
  <si>
    <t xml:space="preserve">              มี Impact factor หรือวารสารของคณะฯ 1 ผลงาน รวม 2 ผลงาน </t>
  </si>
  <si>
    <t xml:space="preserve">             (กรณีไม่อยู่ในฐานข้อมูลที่กำหนดต้องมี 3 ผลงาน)</t>
  </si>
  <si>
    <t xml:space="preserve">              ที่เป็นไปตามเกณฑ์ของสกอ./สมศ. กำหนด</t>
  </si>
  <si>
    <t xml:space="preserve">                     และพิจารณาย้อนหลังให้ไม่เกิน 12 เดือนจากวันเริ่มต้นรอบประเมิน</t>
  </si>
  <si>
    <t xml:space="preserve">                  2. ผลงานวิจัยที่ตีพิมพ์ต้องมีสัดส่วนในงานที่นำมาประเมินไม่น้อยกว่า ร้อยละ 30 </t>
  </si>
  <si>
    <t xml:space="preserve">                     ต่อผลงานวิจัย 1 เรื่อง</t>
  </si>
  <si>
    <t xml:space="preserve">                   3.ผลงานสามารถใช้ได้ 1 รอบการประเมินต่อเนื่องกัน โดยจะพิจารณาย้อนหลังได้</t>
  </si>
  <si>
    <t xml:space="preserve">                      ไม่เกิน 12 เดือนจากวันเริ่มต้นรอบประเมิน</t>
  </si>
  <si>
    <t>ค่าคะแนนถ่วงน้ำหนัก         (4)*(5)/100</t>
  </si>
  <si>
    <t xml:space="preserve">              สนับสนุนจากหน่วยงานภายนอก ไม่น้อยกว่า 4 ครั้ง</t>
  </si>
  <si>
    <t xml:space="preserve">                       กับหน่วยงาน/มหาวิทยาลัย/ได้รับความเห็นชอบจากหัวหน้าหน่วยงาน</t>
  </si>
  <si>
    <t xml:space="preserve">                       กรรมการสอบวิทยานิพนธ์/ที่ปรึกษาวิทยานิพนธ์ให้กับหน่วยงานภายนอก</t>
  </si>
  <si>
    <t xml:space="preserve">               สังคม รวมทั้งบูรณาการ งานบริการวิชาการกับงานด้านอื่น เช่น งานวิจัย </t>
  </si>
  <si>
    <t xml:space="preserve">               งานการเรียน การสอน โดยมีหลักฐานหรือหนังสือรับรองการใช้ประโยชน์</t>
  </si>
  <si>
    <t xml:space="preserve">               จากหน่วยงานที่นำไปใช้ประโยชน์เสนอต่อหัวหน้าหน่วยงาน</t>
  </si>
  <si>
    <t xml:space="preserve">               ชาติ/นานาชาติ</t>
  </si>
  <si>
    <t xml:space="preserve">                  2.การได้รับรางวัลใช้ได้ 1 รอบการประเมินและพิจารณาให้เฉพาะ</t>
  </si>
  <si>
    <t xml:space="preserve">                     ผู้รับผิดชอบโครงการ</t>
  </si>
  <si>
    <t>3.1 ปริมาณ</t>
  </si>
  <si>
    <t>3.2 ระดับความสำเร็จในการจัดทำ เรื่องงานบริการวิชาการ</t>
  </si>
  <si>
    <t>2.2 ระดับความสำเร็จในการจัดทำ เรื่องงานวิจัย</t>
  </si>
  <si>
    <t>2.1 ปริมาณผลงานวิจัย</t>
  </si>
  <si>
    <t>คณบดี</t>
  </si>
  <si>
    <t>1) มี มคอ.3 และ    มคอ.5 ทุกรายวิชา มี e-learning ของตนเองครบทุกหัวข้ออย่างน้อย 1 วิชา</t>
  </si>
  <si>
    <t>2)  ส่งข้อสอบภายในกำหนดทุกครั้งทุกรายวิชา</t>
  </si>
  <si>
    <t>3)  ส่งคะแนน/เกรดภายในกำหนดทุกครั้ง ทุกรายวิชา</t>
  </si>
  <si>
    <t>4) ผลการประเมินการสอนครั้งล่าสุด สูงกว่า 3.5 ทุกรายวิชา</t>
  </si>
  <si>
    <t>สรุปผล</t>
  </si>
  <si>
    <t>1.4  การปฏิบัติงานสอน (เต็ม5)</t>
  </si>
  <si>
    <r>
      <rPr>
        <u/>
        <sz val="16"/>
        <color indexed="8"/>
        <rFont val="TH SarabunPSK"/>
        <family val="2"/>
      </rPr>
      <t>ส่งเอกสาร</t>
    </r>
    <r>
      <rPr>
        <sz val="16"/>
        <color indexed="8"/>
        <rFont val="TH SarabunPSK"/>
        <family val="2"/>
      </rPr>
      <t xml:space="preserve">   ฉบับที่ 1-2 ที่หัวหน้าสาขา     พร้อมเอกสารแนบ  ภายในวันที่ 8 เมษายน 2557   </t>
    </r>
  </si>
  <si>
    <t xml:space="preserve">หัวหน้าสาขา ส่งให้ หัวหน้าสาขาวิชา  ภายในวันที่ 9 เมษายน 2557 </t>
  </si>
  <si>
    <t xml:space="preserve">หัวหน้าสาขาวิชา ส่งให้ รองคณบดี    ภายในวันที่ 9 เมษายน 2557 </t>
  </si>
  <si>
    <t>รองคณบดี    รวบรวมเอกสาร นำเข้าที่ประชุม ในวันที่ 10 เมษายน 2557   เวลา09.00น.</t>
  </si>
  <si>
    <t>ส่งวันที่ 8 เมษายน 2557</t>
  </si>
  <si>
    <t>ส่งวันที่ 4 เมษายน 2557</t>
  </si>
  <si>
    <t xml:space="preserve">ส่งวันที่ 8 เมษายน 2557 </t>
  </si>
  <si>
    <t>ฉบับที่ 1. การประเมินผลสัมฤทธิ์ของงาน                       สัดส่วนคะแนนประเมินร้อยละ 70</t>
  </si>
  <si>
    <t>ฉบับที่ 2. การประเมินพฤติกรรมการปฏิบัติราชการ          สัดส่วนคะแนนประเมินร้อยละ 30</t>
  </si>
  <si>
    <r>
      <t>ระดับ 1</t>
    </r>
    <r>
      <rPr>
        <sz val="20"/>
        <rFont val="AngsanaUPC"/>
        <family val="1"/>
      </rPr>
      <t xml:space="preserve"> ไม่มีการดำเนินงานวิจัย/สิ่งประดิษฐ์/นวัตกรรม  </t>
    </r>
  </si>
  <si>
    <r>
      <t>ระดับ 2</t>
    </r>
    <r>
      <rPr>
        <sz val="20"/>
        <rFont val="AngsanaUPC"/>
        <family val="1"/>
      </rPr>
      <t xml:space="preserve"> เป็นที่ปรึกษา Senior project  / ดำเนินการงานวิจัย/สิ่งประดิษฐ์/นวัตกรรมและ</t>
    </r>
  </si>
  <si>
    <r>
      <t xml:space="preserve">ระดับ 3  </t>
    </r>
    <r>
      <rPr>
        <sz val="20"/>
        <rFont val="AngsanaUPC"/>
        <family val="1"/>
      </rPr>
      <t>ดำเนินการวิจัย/สิ่งประดิษฐ์/นวัตกรรม และมีการรายงานความก้าวหน้า</t>
    </r>
  </si>
  <si>
    <r>
      <t>ระดับ 4</t>
    </r>
    <r>
      <rPr>
        <sz val="20"/>
        <rFont val="AngsanaUPC"/>
        <family val="1"/>
      </rPr>
      <t xml:space="preserve"> เผยแพร่ผลงานวิจัย บทความวิจัย/สิ่งประดิษฐ์/นวัตกรรมในการประชุม</t>
    </r>
  </si>
  <si>
    <r>
      <rPr>
        <sz val="20"/>
        <rFont val="AngsanaUPC"/>
        <family val="1"/>
      </rPr>
      <t xml:space="preserve">              </t>
    </r>
    <r>
      <rPr>
        <b/>
        <u/>
        <sz val="20"/>
        <rFont val="AngsanaUPC"/>
        <family val="1"/>
      </rPr>
      <t>หรือ</t>
    </r>
    <r>
      <rPr>
        <b/>
        <sz val="20"/>
        <rFont val="AngsanaUPC"/>
        <family val="1"/>
      </rPr>
      <t xml:space="preserve"> </t>
    </r>
    <r>
      <rPr>
        <sz val="20"/>
        <rFont val="AngsanaUPC"/>
        <family val="1"/>
      </rPr>
      <t>ได้รับรางวัลงานวิจัย/สิ่งประดิษฐ์/นวัตกรรม ระดับชาติ ที่เป็นไปตามเกณฑ์</t>
    </r>
  </si>
  <si>
    <r>
      <t>ระดับ 5</t>
    </r>
    <r>
      <rPr>
        <sz val="20"/>
        <rFont val="AngsanaUPC"/>
        <family val="1"/>
      </rPr>
      <t xml:space="preserve"> เผยแพร่ผลงานวิจัย บทความวิจัย/สิ่งประดิษฐ์/นวัตกรรมในวารสารวิชาการ</t>
    </r>
  </si>
  <si>
    <r>
      <rPr>
        <sz val="20"/>
        <rFont val="AngsanaUPC"/>
        <family val="1"/>
      </rPr>
      <t xml:space="preserve">              </t>
    </r>
    <r>
      <rPr>
        <b/>
        <u/>
        <sz val="20"/>
        <rFont val="AngsanaUPC"/>
        <family val="1"/>
      </rPr>
      <t>หรือ</t>
    </r>
    <r>
      <rPr>
        <b/>
        <sz val="20"/>
        <rFont val="AngsanaUPC"/>
        <family val="1"/>
      </rPr>
      <t xml:space="preserve"> </t>
    </r>
    <r>
      <rPr>
        <sz val="20"/>
        <rFont val="AngsanaUPC"/>
        <family val="1"/>
      </rPr>
      <t>ได้รับรางวัลงานวิจัย/สิ่งประดิษฐ์/นวัตกรรม ระดับนานาชาติ</t>
    </r>
  </si>
  <si>
    <r>
      <rPr>
        <b/>
        <sz val="20"/>
        <rFont val="AngsanaUPC"/>
        <family val="1"/>
      </rPr>
      <t xml:space="preserve">               </t>
    </r>
    <r>
      <rPr>
        <b/>
        <u/>
        <sz val="20"/>
        <rFont val="AngsanaUPC"/>
        <family val="1"/>
      </rPr>
      <t>หรือ</t>
    </r>
    <r>
      <rPr>
        <b/>
        <sz val="20"/>
        <rFont val="AngsanaUPC"/>
        <family val="1"/>
      </rPr>
      <t xml:space="preserve">  2.1  (ระดับ 4) + 2.2 (ระดับ 4)</t>
    </r>
  </si>
  <si>
    <r>
      <t>หมายเหตุ</t>
    </r>
    <r>
      <rPr>
        <sz val="20"/>
        <rFont val="AngsanaUPC"/>
        <family val="1"/>
      </rPr>
      <t xml:space="preserve"> 1. งานวิจัย 1 เรื่อง (นับรวมงานวิจัยที่ใช้ทุนส่วนตัว) ใช้ได้ 1 รอบการประเมิน</t>
    </r>
  </si>
  <si>
    <r>
      <t>ระดับ 1</t>
    </r>
    <r>
      <rPr>
        <sz val="20"/>
        <rFont val="AngsanaUPC"/>
        <family val="1"/>
      </rPr>
      <t xml:space="preserve"> เข้าร่วมกิจกรรม/โครงการบริการวิชาการที่จัดโดยหน่วยงานน้อยกว่า 4 ครั้ง</t>
    </r>
  </si>
  <si>
    <r>
      <t>ระดับ 2</t>
    </r>
    <r>
      <rPr>
        <sz val="20"/>
        <rFont val="AngsanaUPC"/>
        <family val="1"/>
      </rPr>
      <t xml:space="preserve"> เข้าร่วมกิจกรรม/โครงการบริการวิชาการที่จัดขึ้นโดยหน่วยงาน/ได้รับทุน</t>
    </r>
  </si>
  <si>
    <r>
      <rPr>
        <sz val="20"/>
        <rFont val="AngsanaUPC"/>
        <family val="1"/>
      </rPr>
      <t xml:space="preserve">              </t>
    </r>
    <r>
      <rPr>
        <b/>
        <u/>
        <sz val="20"/>
        <rFont val="AngsanaUPC"/>
        <family val="1"/>
      </rPr>
      <t>หรือ</t>
    </r>
    <r>
      <rPr>
        <sz val="20"/>
        <rFont val="AngsanaUPC"/>
        <family val="1"/>
      </rPr>
      <t xml:space="preserve"> เป็นคณะกรรมการดำเนินงานโครงการบริการวิชาการ</t>
    </r>
  </si>
  <si>
    <r>
      <t>ระดับ 3</t>
    </r>
    <r>
      <rPr>
        <sz val="20"/>
        <rFont val="AngsanaUPC"/>
        <family val="1"/>
      </rPr>
      <t xml:space="preserve"> เป็นวิทยากรกิจกรรม/โครงการบริการวิชาการภายใน/ภายนอกหน่วยงาน</t>
    </r>
  </si>
  <si>
    <r>
      <rPr>
        <sz val="20"/>
        <rFont val="AngsanaUPC"/>
        <family val="1"/>
      </rPr>
      <t xml:space="preserve">              </t>
    </r>
    <r>
      <rPr>
        <b/>
        <u/>
        <sz val="20"/>
        <rFont val="AngsanaUPC"/>
        <family val="1"/>
      </rPr>
      <t>หรือ</t>
    </r>
    <r>
      <rPr>
        <sz val="20"/>
        <rFont val="AngsanaUPC"/>
        <family val="1"/>
      </rPr>
      <t xml:space="preserve"> เป็นอาจารย์พิเศษให้กับหน่วยงานภายนอกที่มีการลงนามความร่วมมือ</t>
    </r>
  </si>
  <si>
    <r>
      <rPr>
        <sz val="20"/>
        <rFont val="AngsanaUPC"/>
        <family val="1"/>
      </rPr>
      <t xml:space="preserve">              </t>
    </r>
    <r>
      <rPr>
        <b/>
        <u/>
        <sz val="20"/>
        <rFont val="AngsanaUPC"/>
        <family val="1"/>
      </rPr>
      <t>หรือ</t>
    </r>
    <r>
      <rPr>
        <sz val="20"/>
        <rFont val="AngsanaUPC"/>
        <family val="1"/>
      </rPr>
      <t xml:space="preserve"> ตรวจบริการวิเคราะห์ทดสอบให้กับหน่วยงานภายใน/ภายนอก</t>
    </r>
  </si>
  <si>
    <r>
      <rPr>
        <sz val="20"/>
        <rFont val="AngsanaUPC"/>
        <family val="1"/>
      </rPr>
      <t xml:space="preserve">              </t>
    </r>
    <r>
      <rPr>
        <b/>
        <u/>
        <sz val="20"/>
        <rFont val="AngsanaUPC"/>
        <family val="1"/>
      </rPr>
      <t>หรือ</t>
    </r>
    <r>
      <rPr>
        <sz val="20"/>
        <rFont val="AngsanaUPC"/>
        <family val="1"/>
      </rPr>
      <t xml:space="preserve"> เป็นผู้ทรงคุณวุฒิพิจารณาผลงานทางวิชาการ/เป็นกรรมการวิชาชีพ/</t>
    </r>
  </si>
  <si>
    <r>
      <t>ระดับ 4</t>
    </r>
    <r>
      <rPr>
        <sz val="20"/>
        <rFont val="AngsanaUPC"/>
        <family val="1"/>
      </rPr>
      <t xml:space="preserve">  ให้บริการวิชาการที่มีผลกระทบที่เกิดประโยชน์และสร้างคุณค่าให้แก่ชุมชน</t>
    </r>
  </si>
  <si>
    <r>
      <t xml:space="preserve">ระดับ 5 </t>
    </r>
    <r>
      <rPr>
        <sz val="20"/>
        <rFont val="AngsanaUPC"/>
        <family val="1"/>
      </rPr>
      <t xml:space="preserve"> เป็นไปตามระดับ 4  และหน่วยงานที่นำไปใช้ประโยชน์ได้รับรางวัลระดับ</t>
    </r>
  </si>
  <si>
    <r>
      <t>หมายเหตุ</t>
    </r>
    <r>
      <rPr>
        <sz val="20"/>
        <rFont val="AngsanaUPC"/>
        <family val="1"/>
      </rPr>
      <t xml:space="preserve"> 1.การเป็นที่ปรึกษาวิทยานิพนธ์นับเวลาตามระยะที่กำหนดไว้ในหลักสูตร</t>
    </r>
  </si>
  <si>
    <r>
      <t>ระดับ 3</t>
    </r>
    <r>
      <rPr>
        <sz val="20"/>
        <rFont val="AngsanaUPC"/>
        <family val="1"/>
      </rPr>
      <t xml:space="preserve"> ปฏิบัติหน้าที่ตามคำสั่ง/เข้าร่วมงานกิจกรรมไม่น้อยกว่า 3 งาน</t>
    </r>
  </si>
  <si>
    <r>
      <t xml:space="preserve">              มหาวิทยาลัย </t>
    </r>
    <r>
      <rPr>
        <u/>
        <sz val="20"/>
        <rFont val="AngsanaUPC"/>
        <family val="1"/>
      </rPr>
      <t>บรรลุวัตถุประสงค์ ภายในเวลาที่กำหนด อย่างมีประสิทธิภาพ</t>
    </r>
  </si>
  <si>
    <r>
      <t xml:space="preserve">              มหาวิทยาลัย </t>
    </r>
    <r>
      <rPr>
        <u/>
        <sz val="20"/>
        <rFont val="AngsanaUPC"/>
        <family val="1"/>
      </rPr>
      <t>บรรลุวัตถุประสงค์ ภายในเวลาที่กำหนด อย่างมีประสิทธิภาพ</t>
    </r>
    <r>
      <rPr>
        <sz val="20"/>
        <rFont val="AngsanaUPC"/>
        <family val="1"/>
      </rPr>
      <t xml:space="preserve"> </t>
    </r>
  </si>
  <si>
    <r>
      <t>ระดับ 5</t>
    </r>
    <r>
      <rPr>
        <sz val="20"/>
        <rFont val="AngsanaUPC"/>
        <family val="1"/>
      </rPr>
      <t xml:space="preserve"> ปฏิบัติหน้าที่ตามคำสั่ง/เข้าร่วมงานกิจกรรมไม่น้อยกว่า 5 งาน</t>
    </r>
  </si>
  <si>
    <t xml:space="preserve">งานพัฒนานักศึกษา </t>
  </si>
  <si>
    <t xml:space="preserve">      1) จุดเด่น และ/หรือ สิ่งที่ควรปรับปรุงแก้ไข</t>
  </si>
  <si>
    <t xml:space="preserve"> ที่เป็นประโยชน์แก่หน่วยงาน</t>
  </si>
  <si>
    <t>ระดับความสำเร็จในการจัดทำเรื่องานที่ได้รับมอบหมาย งานด้านทำนุบำรุงศิลปวัฒนธรรม</t>
  </si>
  <si>
    <r>
      <t xml:space="preserve">ระดับ 1 </t>
    </r>
    <r>
      <rPr>
        <sz val="20"/>
        <rFont val="AngsanaUPC"/>
        <family val="1"/>
      </rPr>
      <t xml:space="preserve"> ปฏิบัติหน้าที่ตามคำสั่ง/เข้าร่วมงานกิจกรรม  อย่างน้อย 1 งาน   </t>
    </r>
  </si>
  <si>
    <r>
      <rPr>
        <sz val="20"/>
        <rFont val="AngsanaUPC"/>
        <family val="1"/>
      </rPr>
      <t xml:space="preserve">               และ ปฏิบัติหน้าที่</t>
    </r>
    <r>
      <rPr>
        <u/>
        <sz val="20"/>
        <rFont val="AngsanaUPC"/>
        <family val="1"/>
      </rPr>
      <t>หัวหน้างาน/กรรมการตัดสิน</t>
    </r>
    <r>
      <rPr>
        <sz val="20"/>
        <rFont val="AngsanaUPC"/>
        <family val="1"/>
      </rPr>
      <t xml:space="preserve">ตามที่ได้รับมอบหมายจากสาขาวิชา/ภาควิชา/คณะ/ </t>
    </r>
  </si>
  <si>
    <r>
      <t>ระดับ 2</t>
    </r>
    <r>
      <rPr>
        <sz val="20"/>
        <rFont val="AngsanaUPC"/>
        <family val="1"/>
      </rPr>
      <t xml:space="preserve"> ปฏิบัติหน้าที่ตามคำสั่ง/เข้าร่วมงานกิจกรรม ไม่น้อยกว่า 2 งาน</t>
    </r>
  </si>
  <si>
    <r>
      <t>ระดับ 4</t>
    </r>
    <r>
      <rPr>
        <sz val="20"/>
        <rFont val="AngsanaUPC"/>
        <family val="1"/>
      </rPr>
      <t xml:space="preserve"> ปฏิบัติหน้าที่ตามคำสั่ง/เข้าร่วมงานกิจกรรมไม่น้อยกว่า 4 งาน</t>
    </r>
  </si>
  <si>
    <t>ระดับความสำเร็จในการจัดทำเรื่องานที่ได้รับมอบหมาย งานด้านพัฒนานักศึกษา ที่เป็นประโยชน์แก่หน่วยงาน</t>
  </si>
  <si>
    <t xml:space="preserve">4. งานทำนุบำรุง       </t>
  </si>
  <si>
    <t xml:space="preserve">ศิลปวัฒนธรรม  และ  </t>
  </si>
  <si>
    <r>
      <t>1.1</t>
    </r>
    <r>
      <rPr>
        <b/>
        <sz val="20"/>
        <color indexed="8"/>
        <rFont val="AngsanaUPC"/>
        <family val="1"/>
      </rPr>
      <t>  งานสอนโดยตรง</t>
    </r>
  </si>
  <si>
    <r>
      <t>1.2</t>
    </r>
    <r>
      <rPr>
        <b/>
        <sz val="20"/>
        <color indexed="8"/>
        <rFont val="AngsanaUPC"/>
        <family val="1"/>
      </rPr>
      <t>  งานสหกิจศึกษา/ฝึกงาน</t>
    </r>
  </si>
  <si>
    <t>ชื่อผู้รับการประเมิน .................................................................................................................................................................................ตำแหน่ง......................................................................................................................................</t>
  </si>
  <si>
    <t>หัวหน้าสาขาวิชาประเมิน</t>
  </si>
  <si>
    <t>รองคณบดีวิชาการ ประเมิน</t>
  </si>
  <si>
    <t>หัวหน้าสาขา ประเมิน</t>
  </si>
  <si>
    <t>รองคณบดีพัฒนา นศ. ประเมิน</t>
  </si>
  <si>
    <t>รองคณบดีบริหาร ประเมิน</t>
  </si>
  <si>
    <t xml:space="preserve">                                                                                                (8) สรุปคะแนนส่วนผลสัมฤทธิ์ของงาน = </t>
  </si>
  <si>
    <t xml:space="preserve">      2) ข้อเสนอแนะเกี่ยวกับวิธีส่งเสริมและพัฒนา เพื่อจัดทำแผนพัฒนารายบุคคล</t>
  </si>
  <si>
    <t>4.1 งานพัฒนานักศึกษา</t>
  </si>
  <si>
    <t>4.2 งานทำนุบำรุงศิลปวัฒนธรรม</t>
  </si>
  <si>
    <r>
      <t>หมายเหตุ</t>
    </r>
    <r>
      <rPr>
        <sz val="20"/>
        <rFont val="AngsanaUPC"/>
        <family val="1"/>
      </rPr>
      <t xml:space="preserve"> หากปฏิบัติงานศิลปวัฒนธรรมทั้งระดับสาขาวิชา  คณะ และมหาวิทยาลัย จะได้รับการพิจารณาเป็นพิเศษจากคณะ</t>
    </r>
  </si>
  <si>
    <r>
      <t xml:space="preserve">              มหาวิทยาลัย </t>
    </r>
    <r>
      <rPr>
        <u/>
        <sz val="20"/>
        <rFont val="AngsanaUPC"/>
        <family val="1"/>
      </rPr>
      <t>บรรลุวัตถุประสงค์</t>
    </r>
    <r>
      <rPr>
        <sz val="20"/>
        <rFont val="AngsanaUPC"/>
        <family val="1"/>
      </rPr>
      <t xml:space="preserve"> </t>
    </r>
  </si>
  <si>
    <t>ภาระงานมากกว่าหรือเท่ากับ  3                      (4คะแนน)</t>
  </si>
  <si>
    <t>ภาระงานมากกว่าหรือเท่ากับ  2                      (3คะแนน)</t>
  </si>
  <si>
    <t xml:space="preserve">               หรือ ปฏิบัติหน้าที่เป็นอาจารย์ที่ปรึกษานักศึกษา</t>
  </si>
  <si>
    <t xml:space="preserve">               หรือ ปฏิบัติหน้าที่เป็นอาจารย์ที่ปรึกษานักศึกษาและเป็นอาจารย์ที่ปรึกษาสโมสร/องค์การนักศึกษา</t>
  </si>
  <si>
    <t>ภาระงาน 1                                                    (1คะแนน)</t>
  </si>
  <si>
    <t>ภาระงานมากกว่า 1                                        (2คะแนน)</t>
  </si>
  <si>
    <t>ภาระงานเท่ากับ 4 หรือมากกว่า 4 ขึ้นไป        (5คะแนน)</t>
  </si>
  <si>
    <t>(รับที่แผนกบุคลากร)</t>
  </si>
  <si>
    <t xml:space="preserve">                                                                                                                     แบบข้อตกลงการประเมินผลสัมฤทธิ์ของงานของข้าราชการพลเรือนในสถาบันอุดมศึกษา                                                                                    แบบ ปผ. </t>
  </si>
</sst>
</file>

<file path=xl/styles.xml><?xml version="1.0" encoding="utf-8"?>
<styleSheet xmlns="http://schemas.openxmlformats.org/spreadsheetml/2006/main">
  <fonts count="24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0"/>
      <name val="Arial"/>
      <family val="2"/>
    </font>
    <font>
      <b/>
      <sz val="20"/>
      <color indexed="8"/>
      <name val="AngsanaUPC"/>
      <family val="1"/>
    </font>
    <font>
      <u/>
      <sz val="16"/>
      <color indexed="8"/>
      <name val="TH SarabunPSK"/>
      <family val="2"/>
    </font>
    <font>
      <sz val="20"/>
      <name val="AngsanaUPC"/>
      <family val="1"/>
    </font>
    <font>
      <b/>
      <sz val="20"/>
      <name val="AngsanaUPC"/>
      <family val="1"/>
    </font>
    <font>
      <b/>
      <u/>
      <sz val="20"/>
      <name val="AngsanaUPC"/>
      <family val="1"/>
    </font>
    <font>
      <u/>
      <sz val="20"/>
      <name val="AngsanaUPC"/>
      <family val="1"/>
    </font>
    <font>
      <sz val="26"/>
      <name val="TH SarabunPSK"/>
      <family val="2"/>
    </font>
    <font>
      <sz val="20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b/>
      <sz val="20"/>
      <color theme="1"/>
      <name val="AngsanaUPC"/>
      <family val="1"/>
    </font>
    <font>
      <sz val="20"/>
      <color theme="1"/>
      <name val="AngsanaUPC"/>
      <family val="1"/>
    </font>
    <font>
      <b/>
      <sz val="20"/>
      <color theme="1"/>
      <name val="Arial"/>
      <family val="2"/>
    </font>
    <font>
      <b/>
      <sz val="20"/>
      <color rgb="FFFFFF00"/>
      <name val="TH SarabunPSK"/>
      <family val="2"/>
    </font>
    <font>
      <b/>
      <sz val="20"/>
      <color theme="1"/>
      <name val="TH SarabunPSK"/>
      <family val="2"/>
    </font>
    <font>
      <sz val="26"/>
      <color theme="1"/>
      <name val="TH SarabunPSK"/>
      <family val="2"/>
    </font>
    <font>
      <b/>
      <sz val="20"/>
      <color rgb="FF002060"/>
      <name val="AngsanaUPC"/>
      <family val="1"/>
    </font>
    <font>
      <b/>
      <sz val="20"/>
      <color rgb="FFFF0000"/>
      <name val="AngsanaUPC"/>
      <family val="1"/>
    </font>
    <font>
      <b/>
      <sz val="20"/>
      <color rgb="FFFFFF00"/>
      <name val="AngsanaUPC"/>
      <family val="1"/>
    </font>
    <font>
      <sz val="20"/>
      <color rgb="FF002060"/>
      <name val="AngsanaUPC"/>
      <family val="1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5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/>
    <xf numFmtId="49" fontId="14" fillId="0" borderId="1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6" fillId="0" borderId="7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5" fillId="0" borderId="7" xfId="1" applyFont="1" applyBorder="1"/>
    <xf numFmtId="0" fontId="5" fillId="0" borderId="7" xfId="0" applyFont="1" applyBorder="1" applyAlignment="1">
      <alignment vertical="center"/>
    </xf>
    <xf numFmtId="0" fontId="13" fillId="0" borderId="4" xfId="0" applyFont="1" applyBorder="1"/>
    <xf numFmtId="0" fontId="14" fillId="0" borderId="4" xfId="0" applyFont="1" applyBorder="1"/>
    <xf numFmtId="0" fontId="7" fillId="0" borderId="7" xfId="1" applyFont="1" applyFill="1" applyBorder="1" applyAlignment="1">
      <alignment vertical="center"/>
    </xf>
    <xf numFmtId="0" fontId="14" fillId="0" borderId="9" xfId="0" applyFont="1" applyBorder="1"/>
    <xf numFmtId="0" fontId="5" fillId="0" borderId="8" xfId="1" applyFont="1" applyBorder="1" applyAlignment="1">
      <alignment vertical="center"/>
    </xf>
    <xf numFmtId="0" fontId="13" fillId="0" borderId="10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9" fontId="13" fillId="0" borderId="4" xfId="0" applyNumberFormat="1" applyFont="1" applyBorder="1" applyAlignment="1">
      <alignment wrapText="1"/>
    </xf>
    <xf numFmtId="0" fontId="13" fillId="0" borderId="10" xfId="0" applyFont="1" applyBorder="1"/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3" fillId="0" borderId="10" xfId="0" applyFont="1" applyBorder="1" applyAlignment="1">
      <alignment horizontal="center" vertical="top" wrapText="1"/>
    </xf>
    <xf numFmtId="9" fontId="13" fillId="0" borderId="4" xfId="0" applyNumberFormat="1" applyFont="1" applyBorder="1" applyAlignment="1">
      <alignment horizontal="left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5" xfId="0" applyFont="1" applyBorder="1"/>
    <xf numFmtId="0" fontId="8" fillId="0" borderId="4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top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8" fillId="0" borderId="0" xfId="0" applyFont="1" applyAlignment="1"/>
    <xf numFmtId="0" fontId="18" fillId="0" borderId="0" xfId="0" applyFont="1"/>
    <xf numFmtId="0" fontId="9" fillId="0" borderId="0" xfId="0" applyFont="1" applyAlignment="1"/>
    <xf numFmtId="0" fontId="9" fillId="0" borderId="0" xfId="0" applyFont="1"/>
    <xf numFmtId="0" fontId="14" fillId="0" borderId="5" xfId="0" applyFont="1" applyBorder="1"/>
    <xf numFmtId="0" fontId="14" fillId="0" borderId="4" xfId="0" applyFont="1" applyBorder="1" applyAlignment="1">
      <alignment vertical="top" wrapText="1"/>
    </xf>
    <xf numFmtId="0" fontId="7" fillId="0" borderId="9" xfId="1" applyFont="1" applyFill="1" applyBorder="1" applyAlignment="1">
      <alignment vertical="top" wrapText="1"/>
    </xf>
    <xf numFmtId="0" fontId="20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ปกติ" xfId="0" builtinId="0"/>
    <cellStyle name="ปกติ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447675</xdr:colOff>
      <xdr:row>132</xdr:row>
      <xdr:rowOff>57150</xdr:rowOff>
    </xdr:from>
    <xdr:ext cx="495300" cy="323850"/>
    <xdr:sp macro="" textlink="">
      <xdr:nvSpPr>
        <xdr:cNvPr id="3" name="TextBox 2"/>
        <xdr:cNvSpPr txBox="1"/>
      </xdr:nvSpPr>
      <xdr:spPr>
        <a:xfrm>
          <a:off x="4800600" y="2608897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6594475</xdr:colOff>
      <xdr:row>132</xdr:row>
      <xdr:rowOff>50800</xdr:rowOff>
    </xdr:from>
    <xdr:ext cx="2996553" cy="594360"/>
    <xdr:sp macro="" textlink="">
      <xdr:nvSpPr>
        <xdr:cNvPr id="7" name="TextBox 6"/>
        <xdr:cNvSpPr txBox="1"/>
      </xdr:nvSpPr>
      <xdr:spPr>
        <a:xfrm>
          <a:off x="8407400" y="45580300"/>
          <a:ext cx="2987040" cy="594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th-TH" sz="1400" u="sng"/>
            <a:t>ผลรวมของค่าคะแนนถ่วงน้ำหนัก</a:t>
          </a:r>
          <a:r>
            <a:rPr lang="en-US" sz="1400" u="sng"/>
            <a:t>x100</a:t>
          </a:r>
        </a:p>
        <a:p>
          <a:r>
            <a:rPr lang="en-US" sz="1400"/>
            <a:t>                                  5</a:t>
          </a:r>
          <a:endParaRPr lang="th-TH" sz="1400"/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59"/>
  <sheetViews>
    <sheetView showGridLines="0" tabSelected="1" view="pageBreakPreview" zoomScale="50" zoomScaleSheetLayoutView="50" workbookViewId="0">
      <selection activeCell="G139" sqref="G139"/>
    </sheetView>
  </sheetViews>
  <sheetFormatPr defaultRowHeight="26.25"/>
  <cols>
    <col min="1" max="1" width="23.625" style="1" customWidth="1"/>
    <col min="2" max="2" width="99.375" style="1" bestFit="1" customWidth="1"/>
    <col min="3" max="3" width="20.5" style="1" customWidth="1"/>
    <col min="4" max="4" width="13.25" style="1" bestFit="1" customWidth="1"/>
    <col min="5" max="5" width="17.75" style="1" bestFit="1" customWidth="1"/>
    <col min="6" max="6" width="16.25" style="1" bestFit="1" customWidth="1"/>
    <col min="7" max="7" width="22.25" style="1" customWidth="1"/>
    <col min="8" max="8" width="21.875" style="1" customWidth="1"/>
    <col min="9" max="9" width="5.5" style="1" hidden="1" customWidth="1"/>
    <col min="10" max="10" width="9" style="1" hidden="1" customWidth="1"/>
    <col min="11" max="11" width="12.25" style="1" customWidth="1"/>
    <col min="12" max="16384" width="9" style="1"/>
  </cols>
  <sheetData>
    <row r="1" spans="1:11" s="11" customFormat="1" ht="29.25">
      <c r="A1" s="91" t="s">
        <v>173</v>
      </c>
      <c r="B1" s="91"/>
      <c r="C1" s="91"/>
      <c r="D1" s="91"/>
      <c r="E1" s="91"/>
      <c r="F1" s="91"/>
      <c r="G1" s="91"/>
      <c r="H1" s="91"/>
      <c r="I1" s="10"/>
      <c r="J1" s="10"/>
      <c r="K1" s="10"/>
    </row>
    <row r="2" spans="1:11" s="11" customFormat="1" ht="29.25">
      <c r="A2" s="92" t="s">
        <v>43</v>
      </c>
      <c r="B2" s="92"/>
      <c r="C2" s="92"/>
      <c r="D2" s="92"/>
      <c r="E2" s="92"/>
      <c r="F2" s="92"/>
      <c r="G2" s="92"/>
      <c r="H2" s="92"/>
      <c r="I2" s="10"/>
      <c r="J2" s="10"/>
      <c r="K2" s="10"/>
    </row>
    <row r="3" spans="1:11" s="11" customFormat="1" ht="29.25">
      <c r="A3" s="12" t="s">
        <v>0</v>
      </c>
      <c r="B3" s="12" t="s">
        <v>1</v>
      </c>
      <c r="C3" s="13" t="s">
        <v>2</v>
      </c>
      <c r="D3" s="13"/>
      <c r="E3" s="13"/>
      <c r="F3" s="13"/>
      <c r="G3" s="13"/>
    </row>
    <row r="4" spans="1:11" s="11" customFormat="1" ht="29.25">
      <c r="A4" s="64" t="s">
        <v>0</v>
      </c>
      <c r="B4" s="64" t="s">
        <v>3</v>
      </c>
      <c r="C4" s="65" t="s">
        <v>4</v>
      </c>
      <c r="D4" s="65"/>
      <c r="E4" s="65"/>
      <c r="F4" s="65"/>
      <c r="G4" s="65"/>
    </row>
    <row r="5" spans="1:11" s="63" customFormat="1" ht="29.25">
      <c r="A5" s="63" t="s">
        <v>153</v>
      </c>
    </row>
    <row r="6" spans="1:11" s="11" customFormat="1" ht="13.9" customHeight="1"/>
    <row r="7" spans="1:11" s="15" customFormat="1" ht="29.25">
      <c r="A7" s="14" t="s">
        <v>9</v>
      </c>
      <c r="B7" s="14" t="s">
        <v>10</v>
      </c>
      <c r="C7" s="14" t="s">
        <v>11</v>
      </c>
      <c r="D7" s="89" t="s">
        <v>156</v>
      </c>
      <c r="E7" s="89" t="s">
        <v>154</v>
      </c>
      <c r="F7" s="14" t="s">
        <v>12</v>
      </c>
      <c r="G7" s="14" t="s">
        <v>13</v>
      </c>
      <c r="H7" s="14" t="s">
        <v>26</v>
      </c>
    </row>
    <row r="8" spans="1:11" s="9" customFormat="1" ht="87" customHeight="1">
      <c r="A8" s="51" t="s">
        <v>5</v>
      </c>
      <c r="B8" s="51" t="s">
        <v>6</v>
      </c>
      <c r="C8" s="51" t="s">
        <v>72</v>
      </c>
      <c r="D8" s="90"/>
      <c r="E8" s="90"/>
      <c r="F8" s="51" t="s">
        <v>106</v>
      </c>
      <c r="G8" s="51" t="s">
        <v>7</v>
      </c>
      <c r="H8" s="51" t="s">
        <v>27</v>
      </c>
    </row>
    <row r="9" spans="1:11" s="11" customFormat="1" ht="29.25" hidden="1">
      <c r="A9" s="17"/>
      <c r="B9" s="18"/>
      <c r="C9" s="19"/>
      <c r="D9" s="19"/>
      <c r="E9" s="19"/>
      <c r="F9" s="18"/>
      <c r="G9" s="18"/>
      <c r="H9" s="19" t="s">
        <v>8</v>
      </c>
    </row>
    <row r="10" spans="1:11" s="11" customFormat="1" ht="24" customHeight="1">
      <c r="A10" s="93" t="s">
        <v>25</v>
      </c>
      <c r="B10" s="56" t="s">
        <v>151</v>
      </c>
      <c r="C10" s="96"/>
      <c r="D10" s="77"/>
      <c r="E10" s="77"/>
      <c r="F10" s="77">
        <f>SUM(D10+E10)/2</f>
        <v>0</v>
      </c>
      <c r="G10" s="80">
        <v>20</v>
      </c>
      <c r="H10" s="73">
        <f>F10*G10/100</f>
        <v>0</v>
      </c>
    </row>
    <row r="11" spans="1:11" s="11" customFormat="1" ht="24" customHeight="1">
      <c r="A11" s="94"/>
      <c r="B11" s="20" t="s">
        <v>14</v>
      </c>
      <c r="C11" s="97"/>
      <c r="D11" s="78"/>
      <c r="E11" s="78"/>
      <c r="F11" s="78"/>
      <c r="G11" s="86"/>
      <c r="H11" s="74"/>
    </row>
    <row r="12" spans="1:11" s="11" customFormat="1" ht="24" customHeight="1">
      <c r="A12" s="94"/>
      <c r="B12" s="20" t="s">
        <v>15</v>
      </c>
      <c r="C12" s="97"/>
      <c r="D12" s="78"/>
      <c r="E12" s="78"/>
      <c r="F12" s="78"/>
      <c r="G12" s="86"/>
      <c r="H12" s="74"/>
    </row>
    <row r="13" spans="1:11" s="11" customFormat="1" ht="24.6" customHeight="1">
      <c r="A13" s="94"/>
      <c r="B13" s="20" t="s">
        <v>16</v>
      </c>
      <c r="C13" s="97"/>
      <c r="D13" s="78"/>
      <c r="E13" s="78"/>
      <c r="F13" s="78"/>
      <c r="G13" s="86"/>
      <c r="H13" s="74"/>
    </row>
    <row r="14" spans="1:11" s="11" customFormat="1" ht="24" customHeight="1">
      <c r="A14" s="94"/>
      <c r="B14" s="20" t="s">
        <v>17</v>
      </c>
      <c r="C14" s="97"/>
      <c r="D14" s="78"/>
      <c r="E14" s="78"/>
      <c r="F14" s="78"/>
      <c r="G14" s="86"/>
      <c r="H14" s="74"/>
    </row>
    <row r="15" spans="1:11" s="11" customFormat="1" ht="29.25">
      <c r="A15" s="94"/>
      <c r="B15" s="20" t="s">
        <v>18</v>
      </c>
      <c r="C15" s="97"/>
      <c r="D15" s="88"/>
      <c r="E15" s="88"/>
      <c r="F15" s="78"/>
      <c r="G15" s="86"/>
      <c r="H15" s="75"/>
    </row>
    <row r="16" spans="1:11" s="11" customFormat="1" ht="29.25">
      <c r="A16" s="94"/>
      <c r="B16" s="57" t="s">
        <v>152</v>
      </c>
      <c r="C16" s="76"/>
      <c r="D16" s="77"/>
      <c r="E16" s="77"/>
      <c r="F16" s="77">
        <f>SUM(D16+E16)/2</f>
        <v>0</v>
      </c>
      <c r="G16" s="79">
        <v>10</v>
      </c>
      <c r="H16" s="73">
        <f>F16*G16/100</f>
        <v>0</v>
      </c>
    </row>
    <row r="17" spans="1:8" s="11" customFormat="1" ht="24" customHeight="1">
      <c r="A17" s="94"/>
      <c r="B17" s="21" t="s">
        <v>19</v>
      </c>
      <c r="C17" s="76"/>
      <c r="D17" s="78"/>
      <c r="E17" s="78"/>
      <c r="F17" s="78"/>
      <c r="G17" s="79"/>
      <c r="H17" s="74"/>
    </row>
    <row r="18" spans="1:8" s="11" customFormat="1" ht="24.6" customHeight="1">
      <c r="A18" s="94"/>
      <c r="B18" s="21" t="s">
        <v>20</v>
      </c>
      <c r="C18" s="76"/>
      <c r="D18" s="78"/>
      <c r="E18" s="78"/>
      <c r="F18" s="78"/>
      <c r="G18" s="79"/>
      <c r="H18" s="74"/>
    </row>
    <row r="19" spans="1:8" s="11" customFormat="1" ht="24" customHeight="1">
      <c r="A19" s="94"/>
      <c r="B19" s="21" t="s">
        <v>21</v>
      </c>
      <c r="C19" s="76"/>
      <c r="D19" s="78"/>
      <c r="E19" s="78"/>
      <c r="F19" s="78"/>
      <c r="G19" s="79"/>
      <c r="H19" s="74"/>
    </row>
    <row r="20" spans="1:8" s="11" customFormat="1" ht="24" customHeight="1">
      <c r="A20" s="94"/>
      <c r="B20" s="21" t="s">
        <v>22</v>
      </c>
      <c r="C20" s="76"/>
      <c r="D20" s="78"/>
      <c r="E20" s="78"/>
      <c r="F20" s="78"/>
      <c r="G20" s="79"/>
      <c r="H20" s="74"/>
    </row>
    <row r="21" spans="1:8" s="11" customFormat="1" ht="29.25">
      <c r="A21" s="94"/>
      <c r="B21" s="21" t="s">
        <v>23</v>
      </c>
      <c r="C21" s="77"/>
      <c r="D21" s="88"/>
      <c r="E21" s="88"/>
      <c r="F21" s="78"/>
      <c r="G21" s="80"/>
      <c r="H21" s="75"/>
    </row>
    <row r="22" spans="1:8" s="11" customFormat="1" ht="29.25">
      <c r="A22" s="94"/>
      <c r="B22" s="57" t="s">
        <v>24</v>
      </c>
      <c r="C22" s="76"/>
      <c r="D22" s="77"/>
      <c r="E22" s="77"/>
      <c r="F22" s="77">
        <f>SUM(D22+E22)/2</f>
        <v>0</v>
      </c>
      <c r="G22" s="79">
        <v>10</v>
      </c>
      <c r="H22" s="73">
        <f>F22*G22/100</f>
        <v>0</v>
      </c>
    </row>
    <row r="23" spans="1:8" s="11" customFormat="1" ht="24" customHeight="1">
      <c r="A23" s="94"/>
      <c r="B23" s="21" t="s">
        <v>19</v>
      </c>
      <c r="C23" s="76"/>
      <c r="D23" s="78"/>
      <c r="E23" s="78"/>
      <c r="F23" s="78"/>
      <c r="G23" s="79"/>
      <c r="H23" s="74"/>
    </row>
    <row r="24" spans="1:8" s="11" customFormat="1" ht="24" customHeight="1">
      <c r="A24" s="94"/>
      <c r="B24" s="21" t="s">
        <v>20</v>
      </c>
      <c r="C24" s="76"/>
      <c r="D24" s="78"/>
      <c r="E24" s="78"/>
      <c r="F24" s="78"/>
      <c r="G24" s="79"/>
      <c r="H24" s="74"/>
    </row>
    <row r="25" spans="1:8" s="11" customFormat="1" ht="24" customHeight="1">
      <c r="A25" s="94"/>
      <c r="B25" s="21" t="s">
        <v>21</v>
      </c>
      <c r="C25" s="76"/>
      <c r="D25" s="78"/>
      <c r="E25" s="78"/>
      <c r="F25" s="78"/>
      <c r="G25" s="79"/>
      <c r="H25" s="74"/>
    </row>
    <row r="26" spans="1:8" s="11" customFormat="1" ht="24" customHeight="1">
      <c r="A26" s="94"/>
      <c r="B26" s="21" t="s">
        <v>22</v>
      </c>
      <c r="C26" s="76"/>
      <c r="D26" s="78"/>
      <c r="E26" s="78"/>
      <c r="F26" s="78"/>
      <c r="G26" s="79"/>
      <c r="H26" s="74"/>
    </row>
    <row r="27" spans="1:8" s="11" customFormat="1" ht="29.25">
      <c r="A27" s="94"/>
      <c r="B27" s="21" t="s">
        <v>23</v>
      </c>
      <c r="C27" s="77"/>
      <c r="D27" s="88"/>
      <c r="E27" s="88"/>
      <c r="F27" s="78"/>
      <c r="G27" s="80"/>
      <c r="H27" s="75"/>
    </row>
    <row r="28" spans="1:8" s="11" customFormat="1" ht="21" customHeight="1">
      <c r="A28" s="94"/>
      <c r="B28" s="58" t="s">
        <v>107</v>
      </c>
      <c r="C28" s="77"/>
      <c r="D28" s="77"/>
      <c r="E28" s="77"/>
      <c r="F28" s="77">
        <f>SUM(D28+E28)/2</f>
        <v>0</v>
      </c>
      <c r="G28" s="80">
        <v>10</v>
      </c>
      <c r="H28" s="73">
        <f>F28*G28/100</f>
        <v>0</v>
      </c>
    </row>
    <row r="29" spans="1:8" s="11" customFormat="1" ht="25.15" customHeight="1">
      <c r="A29" s="94"/>
      <c r="B29" s="22" t="s">
        <v>102</v>
      </c>
      <c r="C29" s="78"/>
      <c r="D29" s="78"/>
      <c r="E29" s="78"/>
      <c r="F29" s="78"/>
      <c r="G29" s="86"/>
      <c r="H29" s="74"/>
    </row>
    <row r="30" spans="1:8" s="11" customFormat="1" ht="21" customHeight="1">
      <c r="A30" s="94"/>
      <c r="B30" s="22" t="s">
        <v>103</v>
      </c>
      <c r="C30" s="78"/>
      <c r="D30" s="78"/>
      <c r="E30" s="78"/>
      <c r="F30" s="78"/>
      <c r="G30" s="86"/>
      <c r="H30" s="74"/>
    </row>
    <row r="31" spans="1:8" s="11" customFormat="1" ht="20.45" customHeight="1">
      <c r="A31" s="94"/>
      <c r="B31" s="22" t="s">
        <v>104</v>
      </c>
      <c r="C31" s="78"/>
      <c r="D31" s="78"/>
      <c r="E31" s="78"/>
      <c r="F31" s="78"/>
      <c r="G31" s="86"/>
      <c r="H31" s="74"/>
    </row>
    <row r="32" spans="1:8" s="11" customFormat="1" ht="21.6" customHeight="1">
      <c r="A32" s="94"/>
      <c r="B32" s="22" t="s">
        <v>105</v>
      </c>
      <c r="C32" s="78"/>
      <c r="D32" s="78"/>
      <c r="E32" s="78"/>
      <c r="F32" s="78"/>
      <c r="G32" s="86"/>
      <c r="H32" s="74"/>
    </row>
    <row r="33" spans="1:8" s="11" customFormat="1" ht="33" customHeight="1">
      <c r="A33" s="95"/>
      <c r="B33" s="23" t="s">
        <v>44</v>
      </c>
      <c r="C33" s="88"/>
      <c r="D33" s="88"/>
      <c r="E33" s="88"/>
      <c r="F33" s="78"/>
      <c r="G33" s="87"/>
      <c r="H33" s="75"/>
    </row>
    <row r="35" spans="1:8" s="24" customFormat="1" ht="29.25">
      <c r="A35" s="14" t="s">
        <v>9</v>
      </c>
      <c r="B35" s="14" t="s">
        <v>10</v>
      </c>
      <c r="C35" s="14" t="s">
        <v>11</v>
      </c>
      <c r="D35" s="14" t="s">
        <v>12</v>
      </c>
      <c r="E35" s="14" t="s">
        <v>13</v>
      </c>
      <c r="F35" s="14" t="s">
        <v>26</v>
      </c>
      <c r="G35" s="15"/>
      <c r="H35" s="15"/>
    </row>
    <row r="36" spans="1:8" s="52" customFormat="1" ht="90" customHeight="1">
      <c r="A36" s="50" t="s">
        <v>5</v>
      </c>
      <c r="B36" s="50" t="s">
        <v>6</v>
      </c>
      <c r="C36" s="51" t="s">
        <v>72</v>
      </c>
      <c r="D36" s="51" t="s">
        <v>155</v>
      </c>
      <c r="E36" s="51" t="s">
        <v>7</v>
      </c>
      <c r="F36" s="51" t="s">
        <v>87</v>
      </c>
      <c r="G36" s="9"/>
      <c r="H36" s="9"/>
    </row>
    <row r="37" spans="1:8" s="25" customFormat="1" ht="29.25">
      <c r="A37" s="50" t="s">
        <v>28</v>
      </c>
      <c r="B37" s="59" t="s">
        <v>100</v>
      </c>
      <c r="C37" s="83"/>
      <c r="D37" s="83"/>
      <c r="E37" s="80">
        <v>5</v>
      </c>
      <c r="F37" s="73">
        <f>D37*E37/100</f>
        <v>0</v>
      </c>
      <c r="G37" s="16"/>
      <c r="H37" s="16"/>
    </row>
    <row r="38" spans="1:8" ht="24.6" customHeight="1">
      <c r="A38" s="81"/>
      <c r="B38" s="26" t="s">
        <v>14</v>
      </c>
      <c r="C38" s="84"/>
      <c r="D38" s="84"/>
      <c r="E38" s="86"/>
      <c r="F38" s="74"/>
      <c r="G38" s="11"/>
      <c r="H38" s="11"/>
    </row>
    <row r="39" spans="1:8" ht="24.6" customHeight="1">
      <c r="A39" s="81"/>
      <c r="B39" s="26" t="s">
        <v>15</v>
      </c>
      <c r="C39" s="84"/>
      <c r="D39" s="84"/>
      <c r="E39" s="86"/>
      <c r="F39" s="74"/>
      <c r="G39" s="11"/>
      <c r="H39" s="11"/>
    </row>
    <row r="40" spans="1:8" ht="24" customHeight="1">
      <c r="A40" s="81"/>
      <c r="B40" s="26" t="s">
        <v>16</v>
      </c>
      <c r="C40" s="84"/>
      <c r="D40" s="84"/>
      <c r="E40" s="86"/>
      <c r="F40" s="74"/>
      <c r="G40" s="11"/>
      <c r="H40" s="11"/>
    </row>
    <row r="41" spans="1:8" ht="24" customHeight="1">
      <c r="A41" s="81"/>
      <c r="B41" s="26" t="s">
        <v>17</v>
      </c>
      <c r="C41" s="84"/>
      <c r="D41" s="84"/>
      <c r="E41" s="86"/>
      <c r="F41" s="74"/>
      <c r="G41" s="11"/>
      <c r="H41" s="11"/>
    </row>
    <row r="42" spans="1:8" ht="29.25">
      <c r="A42" s="81"/>
      <c r="B42" s="27" t="s">
        <v>18</v>
      </c>
      <c r="C42" s="85"/>
      <c r="D42" s="85"/>
      <c r="E42" s="87"/>
      <c r="F42" s="75"/>
      <c r="G42" s="11"/>
      <c r="H42" s="11"/>
    </row>
    <row r="43" spans="1:8" ht="24" customHeight="1">
      <c r="A43" s="81"/>
      <c r="B43" s="60" t="s">
        <v>99</v>
      </c>
      <c r="C43" s="83"/>
      <c r="D43" s="83"/>
      <c r="E43" s="80">
        <v>5</v>
      </c>
      <c r="F43" s="73">
        <f>D43*E43/100</f>
        <v>0</v>
      </c>
      <c r="G43" s="11"/>
      <c r="H43" s="11"/>
    </row>
    <row r="44" spans="1:8" ht="24" customHeight="1">
      <c r="A44" s="81"/>
      <c r="B44" s="28" t="s">
        <v>117</v>
      </c>
      <c r="C44" s="84"/>
      <c r="D44" s="84"/>
      <c r="E44" s="86"/>
      <c r="F44" s="74"/>
      <c r="G44" s="11"/>
      <c r="H44" s="11"/>
    </row>
    <row r="45" spans="1:8" ht="24" customHeight="1">
      <c r="A45" s="81"/>
      <c r="B45" s="28" t="s">
        <v>118</v>
      </c>
      <c r="C45" s="84"/>
      <c r="D45" s="84"/>
      <c r="E45" s="86"/>
      <c r="F45" s="74"/>
      <c r="G45" s="11"/>
      <c r="H45" s="11"/>
    </row>
    <row r="46" spans="1:8" ht="24" customHeight="1">
      <c r="A46" s="81"/>
      <c r="B46" s="29" t="s">
        <v>73</v>
      </c>
      <c r="C46" s="84"/>
      <c r="D46" s="84"/>
      <c r="E46" s="86"/>
      <c r="F46" s="74"/>
      <c r="G46" s="11"/>
      <c r="H46" s="11"/>
    </row>
    <row r="47" spans="1:8" ht="24" customHeight="1">
      <c r="A47" s="81"/>
      <c r="B47" s="28" t="s">
        <v>119</v>
      </c>
      <c r="C47" s="84"/>
      <c r="D47" s="84"/>
      <c r="E47" s="86"/>
      <c r="F47" s="74"/>
      <c r="G47" s="11"/>
      <c r="H47" s="11"/>
    </row>
    <row r="48" spans="1:8" ht="24" customHeight="1">
      <c r="A48" s="81"/>
      <c r="B48" s="29" t="s">
        <v>74</v>
      </c>
      <c r="C48" s="84"/>
      <c r="D48" s="84"/>
      <c r="E48" s="86"/>
      <c r="F48" s="74"/>
      <c r="G48" s="11"/>
      <c r="H48" s="11"/>
    </row>
    <row r="49" spans="1:8" ht="24" customHeight="1">
      <c r="A49" s="81"/>
      <c r="B49" s="28" t="s">
        <v>120</v>
      </c>
      <c r="C49" s="84"/>
      <c r="D49" s="84"/>
      <c r="E49" s="86"/>
      <c r="F49" s="74"/>
      <c r="G49" s="11"/>
      <c r="H49" s="11"/>
    </row>
    <row r="50" spans="1:8" ht="24" customHeight="1">
      <c r="A50" s="81"/>
      <c r="B50" s="29" t="s">
        <v>75</v>
      </c>
      <c r="C50" s="84"/>
      <c r="D50" s="84"/>
      <c r="E50" s="86"/>
      <c r="F50" s="74"/>
      <c r="G50" s="11"/>
      <c r="H50" s="11"/>
    </row>
    <row r="51" spans="1:8" ht="24" customHeight="1">
      <c r="A51" s="81"/>
      <c r="B51" s="30" t="s">
        <v>121</v>
      </c>
      <c r="C51" s="84"/>
      <c r="D51" s="84"/>
      <c r="E51" s="86"/>
      <c r="F51" s="74"/>
      <c r="G51" s="11"/>
      <c r="H51" s="11"/>
    </row>
    <row r="52" spans="1:8" ht="24" customHeight="1">
      <c r="A52" s="81"/>
      <c r="B52" s="29" t="s">
        <v>76</v>
      </c>
      <c r="C52" s="84"/>
      <c r="D52" s="84"/>
      <c r="E52" s="86"/>
      <c r="F52" s="74"/>
      <c r="G52" s="11"/>
      <c r="H52" s="11"/>
    </row>
    <row r="53" spans="1:8" ht="24" customHeight="1">
      <c r="A53" s="81"/>
      <c r="B53" s="28" t="s">
        <v>122</v>
      </c>
      <c r="C53" s="84"/>
      <c r="D53" s="84"/>
      <c r="E53" s="86"/>
      <c r="F53" s="74"/>
      <c r="G53" s="11"/>
      <c r="H53" s="11"/>
    </row>
    <row r="54" spans="1:8" ht="24" customHeight="1">
      <c r="A54" s="81"/>
      <c r="B54" s="29" t="s">
        <v>77</v>
      </c>
      <c r="C54" s="84"/>
      <c r="D54" s="84"/>
      <c r="E54" s="86"/>
      <c r="F54" s="74"/>
      <c r="G54" s="11"/>
      <c r="H54" s="11"/>
    </row>
    <row r="55" spans="1:8" ht="24" customHeight="1">
      <c r="A55" s="81"/>
      <c r="B55" s="29" t="s">
        <v>78</v>
      </c>
      <c r="C55" s="84"/>
      <c r="D55" s="84"/>
      <c r="E55" s="86"/>
      <c r="F55" s="74"/>
      <c r="G55" s="11"/>
      <c r="H55" s="11"/>
    </row>
    <row r="56" spans="1:8" ht="24" customHeight="1">
      <c r="A56" s="81"/>
      <c r="B56" s="29" t="s">
        <v>79</v>
      </c>
      <c r="C56" s="84"/>
      <c r="D56" s="84"/>
      <c r="E56" s="86"/>
      <c r="F56" s="74"/>
      <c r="G56" s="11"/>
      <c r="H56" s="11"/>
    </row>
    <row r="57" spans="1:8" ht="24" customHeight="1">
      <c r="A57" s="81"/>
      <c r="B57" s="29" t="s">
        <v>80</v>
      </c>
      <c r="C57" s="84"/>
      <c r="D57" s="84"/>
      <c r="E57" s="86"/>
      <c r="F57" s="74"/>
      <c r="G57" s="11"/>
      <c r="H57" s="11"/>
    </row>
    <row r="58" spans="1:8" ht="24" customHeight="1">
      <c r="A58" s="81"/>
      <c r="B58" s="30" t="s">
        <v>123</v>
      </c>
      <c r="C58" s="84"/>
      <c r="D58" s="84"/>
      <c r="E58" s="86"/>
      <c r="F58" s="74"/>
      <c r="G58" s="11"/>
      <c r="H58" s="11"/>
    </row>
    <row r="59" spans="1:8" ht="24" customHeight="1">
      <c r="A59" s="81"/>
      <c r="B59" s="29" t="s">
        <v>81</v>
      </c>
      <c r="C59" s="84"/>
      <c r="D59" s="84"/>
      <c r="E59" s="86"/>
      <c r="F59" s="74"/>
      <c r="G59" s="11"/>
      <c r="H59" s="11"/>
    </row>
    <row r="60" spans="1:8" ht="24" customHeight="1">
      <c r="A60" s="81"/>
      <c r="B60" s="30" t="s">
        <v>124</v>
      </c>
      <c r="C60" s="84"/>
      <c r="D60" s="84"/>
      <c r="E60" s="86"/>
      <c r="F60" s="74"/>
      <c r="G60" s="11"/>
      <c r="H60" s="11"/>
    </row>
    <row r="61" spans="1:8" ht="24" customHeight="1">
      <c r="A61" s="81"/>
      <c r="B61" s="30" t="s">
        <v>125</v>
      </c>
      <c r="C61" s="84"/>
      <c r="D61" s="84"/>
      <c r="E61" s="86"/>
      <c r="F61" s="74"/>
      <c r="G61" s="11"/>
      <c r="H61" s="11"/>
    </row>
    <row r="62" spans="1:8" ht="24" customHeight="1">
      <c r="A62" s="81"/>
      <c r="B62" s="31" t="s">
        <v>82</v>
      </c>
      <c r="C62" s="84"/>
      <c r="D62" s="84"/>
      <c r="E62" s="86"/>
      <c r="F62" s="74"/>
      <c r="G62" s="11"/>
      <c r="H62" s="11"/>
    </row>
    <row r="63" spans="1:8" ht="24" customHeight="1">
      <c r="A63" s="81"/>
      <c r="B63" s="31" t="s">
        <v>83</v>
      </c>
      <c r="C63" s="84"/>
      <c r="D63" s="84"/>
      <c r="E63" s="86"/>
      <c r="F63" s="74"/>
      <c r="G63" s="11"/>
      <c r="H63" s="11"/>
    </row>
    <row r="64" spans="1:8" ht="24" customHeight="1">
      <c r="A64" s="81"/>
      <c r="B64" s="32" t="s">
        <v>84</v>
      </c>
      <c r="C64" s="84"/>
      <c r="D64" s="84"/>
      <c r="E64" s="86"/>
      <c r="F64" s="74"/>
      <c r="G64" s="11"/>
      <c r="H64" s="11"/>
    </row>
    <row r="65" spans="1:8" ht="24" customHeight="1">
      <c r="A65" s="81"/>
      <c r="B65" s="32" t="s">
        <v>85</v>
      </c>
      <c r="C65" s="84"/>
      <c r="D65" s="84"/>
      <c r="E65" s="86"/>
      <c r="F65" s="74"/>
      <c r="G65" s="11"/>
      <c r="H65" s="11"/>
    </row>
    <row r="66" spans="1:8" ht="24" customHeight="1">
      <c r="A66" s="82"/>
      <c r="B66" s="47" t="s">
        <v>86</v>
      </c>
      <c r="C66" s="85"/>
      <c r="D66" s="85"/>
      <c r="E66" s="87"/>
      <c r="F66" s="75"/>
      <c r="G66" s="11"/>
      <c r="H66" s="11"/>
    </row>
    <row r="67" spans="1:8" ht="24" customHeight="1">
      <c r="A67" s="48"/>
      <c r="B67" s="61" t="s">
        <v>97</v>
      </c>
      <c r="C67" s="83"/>
      <c r="D67" s="83"/>
      <c r="E67" s="80">
        <v>5</v>
      </c>
      <c r="F67" s="73">
        <f>D67*E67/100</f>
        <v>0</v>
      </c>
      <c r="G67" s="11"/>
      <c r="H67" s="11"/>
    </row>
    <row r="68" spans="1:8" ht="25.15" customHeight="1">
      <c r="A68" s="33" t="s">
        <v>45</v>
      </c>
      <c r="B68" s="26" t="s">
        <v>19</v>
      </c>
      <c r="C68" s="84"/>
      <c r="D68" s="84"/>
      <c r="E68" s="86"/>
      <c r="F68" s="74"/>
      <c r="G68" s="128"/>
      <c r="H68" s="129"/>
    </row>
    <row r="69" spans="1:8" ht="24" customHeight="1">
      <c r="A69" s="33" t="s">
        <v>46</v>
      </c>
      <c r="B69" s="26" t="s">
        <v>20</v>
      </c>
      <c r="C69" s="84"/>
      <c r="D69" s="84"/>
      <c r="E69" s="86"/>
      <c r="F69" s="74"/>
      <c r="G69" s="128"/>
      <c r="H69" s="129"/>
    </row>
    <row r="70" spans="1:8" ht="24" customHeight="1">
      <c r="A70" s="34"/>
      <c r="B70" s="26" t="s">
        <v>21</v>
      </c>
      <c r="C70" s="84"/>
      <c r="D70" s="84"/>
      <c r="E70" s="86"/>
      <c r="F70" s="74"/>
      <c r="G70" s="128"/>
      <c r="H70" s="129"/>
    </row>
    <row r="71" spans="1:8" ht="22.9" customHeight="1">
      <c r="A71" s="34"/>
      <c r="B71" s="26" t="s">
        <v>22</v>
      </c>
      <c r="C71" s="84"/>
      <c r="D71" s="84"/>
      <c r="E71" s="86"/>
      <c r="F71" s="74"/>
      <c r="G71" s="128"/>
      <c r="H71" s="129"/>
    </row>
    <row r="72" spans="1:8" ht="22.9" customHeight="1">
      <c r="A72" s="34"/>
      <c r="B72" s="27" t="s">
        <v>23</v>
      </c>
      <c r="C72" s="85"/>
      <c r="D72" s="85"/>
      <c r="E72" s="87"/>
      <c r="F72" s="75"/>
      <c r="G72" s="128"/>
      <c r="H72" s="129"/>
    </row>
    <row r="73" spans="1:8" ht="22.9" customHeight="1">
      <c r="A73" s="34"/>
      <c r="B73" s="62" t="s">
        <v>98</v>
      </c>
      <c r="C73" s="77"/>
      <c r="D73" s="77"/>
      <c r="E73" s="80">
        <v>5</v>
      </c>
      <c r="F73" s="73">
        <f>D73*E73/100</f>
        <v>0</v>
      </c>
      <c r="G73" s="128"/>
      <c r="H73" s="129"/>
    </row>
    <row r="74" spans="1:8" ht="22.9" customHeight="1">
      <c r="A74" s="34"/>
      <c r="B74" s="28" t="s">
        <v>126</v>
      </c>
      <c r="C74" s="78"/>
      <c r="D74" s="78"/>
      <c r="E74" s="86"/>
      <c r="F74" s="74"/>
      <c r="G74" s="128"/>
      <c r="H74" s="129"/>
    </row>
    <row r="75" spans="1:8" ht="22.9" customHeight="1">
      <c r="A75" s="34"/>
      <c r="B75" s="28" t="s">
        <v>127</v>
      </c>
      <c r="C75" s="78"/>
      <c r="D75" s="78"/>
      <c r="E75" s="86"/>
      <c r="F75" s="74"/>
      <c r="G75" s="128"/>
      <c r="H75" s="129"/>
    </row>
    <row r="76" spans="1:8" ht="22.9" customHeight="1">
      <c r="A76" s="34"/>
      <c r="B76" s="29" t="s">
        <v>88</v>
      </c>
      <c r="C76" s="78"/>
      <c r="D76" s="78"/>
      <c r="E76" s="86"/>
      <c r="F76" s="74"/>
      <c r="G76" s="128"/>
      <c r="H76" s="129"/>
    </row>
    <row r="77" spans="1:8" ht="22.9" customHeight="1">
      <c r="A77" s="34"/>
      <c r="B77" s="30" t="s">
        <v>128</v>
      </c>
      <c r="C77" s="78"/>
      <c r="D77" s="78"/>
      <c r="E77" s="86"/>
      <c r="F77" s="74"/>
      <c r="G77" s="128"/>
      <c r="H77" s="129"/>
    </row>
    <row r="78" spans="1:8" ht="22.9" customHeight="1">
      <c r="A78" s="34"/>
      <c r="B78" s="28" t="s">
        <v>129</v>
      </c>
      <c r="C78" s="78"/>
      <c r="D78" s="78"/>
      <c r="E78" s="86"/>
      <c r="F78" s="74"/>
      <c r="G78" s="128"/>
      <c r="H78" s="129"/>
    </row>
    <row r="79" spans="1:8" ht="22.9" customHeight="1">
      <c r="A79" s="34"/>
      <c r="B79" s="30" t="s">
        <v>130</v>
      </c>
      <c r="C79" s="78"/>
      <c r="D79" s="78"/>
      <c r="E79" s="86"/>
      <c r="F79" s="74"/>
      <c r="G79" s="128"/>
      <c r="H79" s="129"/>
    </row>
    <row r="80" spans="1:8" ht="22.9" customHeight="1">
      <c r="A80" s="34"/>
      <c r="B80" s="29" t="s">
        <v>89</v>
      </c>
      <c r="C80" s="78"/>
      <c r="D80" s="78"/>
      <c r="E80" s="86"/>
      <c r="F80" s="74"/>
      <c r="G80" s="128"/>
      <c r="H80" s="129"/>
    </row>
    <row r="81" spans="1:8" ht="22.9" customHeight="1">
      <c r="A81" s="34"/>
      <c r="B81" s="30" t="s">
        <v>131</v>
      </c>
      <c r="C81" s="78"/>
      <c r="D81" s="78"/>
      <c r="E81" s="86"/>
      <c r="F81" s="74"/>
      <c r="G81" s="128"/>
      <c r="H81" s="129"/>
    </row>
    <row r="82" spans="1:8" ht="22.9" customHeight="1">
      <c r="A82" s="34"/>
      <c r="B82" s="30" t="s">
        <v>132</v>
      </c>
      <c r="C82" s="78"/>
      <c r="D82" s="78"/>
      <c r="E82" s="86"/>
      <c r="F82" s="74"/>
      <c r="G82" s="128"/>
      <c r="H82" s="129"/>
    </row>
    <row r="83" spans="1:8" ht="22.9" customHeight="1">
      <c r="A83" s="34"/>
      <c r="B83" s="29" t="s">
        <v>90</v>
      </c>
      <c r="C83" s="78"/>
      <c r="D83" s="78"/>
      <c r="E83" s="86"/>
      <c r="F83" s="74"/>
      <c r="G83" s="128"/>
      <c r="H83" s="129"/>
    </row>
    <row r="84" spans="1:8" ht="22.9" customHeight="1">
      <c r="A84" s="34"/>
      <c r="B84" s="28" t="s">
        <v>133</v>
      </c>
      <c r="C84" s="78"/>
      <c r="D84" s="78"/>
      <c r="E84" s="86"/>
      <c r="F84" s="74"/>
      <c r="G84" s="128"/>
      <c r="H84" s="129"/>
    </row>
    <row r="85" spans="1:8" ht="22.9" customHeight="1">
      <c r="A85" s="34"/>
      <c r="B85" s="29" t="s">
        <v>91</v>
      </c>
      <c r="C85" s="78"/>
      <c r="D85" s="78"/>
      <c r="E85" s="86"/>
      <c r="F85" s="74"/>
      <c r="G85" s="128"/>
      <c r="H85" s="129"/>
    </row>
    <row r="86" spans="1:8" ht="22.9" customHeight="1">
      <c r="A86" s="34"/>
      <c r="B86" s="29" t="s">
        <v>92</v>
      </c>
      <c r="C86" s="78"/>
      <c r="D86" s="78"/>
      <c r="E86" s="86"/>
      <c r="F86" s="74"/>
      <c r="G86" s="128"/>
      <c r="H86" s="129"/>
    </row>
    <row r="87" spans="1:8" ht="22.9" customHeight="1">
      <c r="A87" s="34"/>
      <c r="B87" s="29" t="s">
        <v>93</v>
      </c>
      <c r="C87" s="78"/>
      <c r="D87" s="78"/>
      <c r="E87" s="86"/>
      <c r="F87" s="74"/>
      <c r="G87" s="128"/>
      <c r="H87" s="129"/>
    </row>
    <row r="88" spans="1:8" ht="22.9" customHeight="1">
      <c r="A88" s="34"/>
      <c r="B88" s="28" t="s">
        <v>134</v>
      </c>
      <c r="C88" s="78"/>
      <c r="D88" s="78"/>
      <c r="E88" s="86"/>
      <c r="F88" s="74"/>
      <c r="G88" s="128"/>
      <c r="H88" s="129"/>
    </row>
    <row r="89" spans="1:8" ht="22.9" customHeight="1">
      <c r="A89" s="34"/>
      <c r="B89" s="29" t="s">
        <v>94</v>
      </c>
      <c r="C89" s="78"/>
      <c r="D89" s="78"/>
      <c r="E89" s="86"/>
      <c r="F89" s="74"/>
      <c r="G89" s="128"/>
      <c r="H89" s="129"/>
    </row>
    <row r="90" spans="1:8" ht="22.9" customHeight="1">
      <c r="A90" s="34"/>
      <c r="B90" s="35" t="s">
        <v>135</v>
      </c>
      <c r="C90" s="78"/>
      <c r="D90" s="78"/>
      <c r="E90" s="86"/>
      <c r="F90" s="74"/>
      <c r="G90" s="128"/>
      <c r="H90" s="129"/>
    </row>
    <row r="91" spans="1:8" ht="22.9" customHeight="1">
      <c r="A91" s="34"/>
      <c r="B91" s="29" t="s">
        <v>95</v>
      </c>
      <c r="C91" s="78"/>
      <c r="D91" s="78"/>
      <c r="E91" s="86"/>
      <c r="F91" s="74"/>
      <c r="G91" s="128"/>
      <c r="H91" s="129"/>
    </row>
    <row r="92" spans="1:8" ht="29.25">
      <c r="A92" s="36"/>
      <c r="B92" s="37" t="s">
        <v>96</v>
      </c>
      <c r="C92" s="88"/>
      <c r="D92" s="88"/>
      <c r="E92" s="87"/>
      <c r="F92" s="75"/>
      <c r="G92" s="128"/>
      <c r="H92" s="129"/>
    </row>
    <row r="93" spans="1:8" s="52" customFormat="1" ht="117">
      <c r="A93" s="50" t="s">
        <v>5</v>
      </c>
      <c r="B93" s="51" t="s">
        <v>6</v>
      </c>
      <c r="C93" s="51" t="s">
        <v>72</v>
      </c>
      <c r="D93" s="51" t="s">
        <v>157</v>
      </c>
      <c r="E93" s="51" t="s">
        <v>7</v>
      </c>
      <c r="F93" s="51" t="s">
        <v>87</v>
      </c>
      <c r="G93" s="128"/>
      <c r="H93" s="129"/>
    </row>
    <row r="94" spans="1:8" ht="24" customHeight="1">
      <c r="A94" s="38" t="s">
        <v>149</v>
      </c>
      <c r="B94" s="55" t="s">
        <v>161</v>
      </c>
      <c r="C94" s="76"/>
      <c r="D94" s="76"/>
      <c r="E94" s="79">
        <v>5</v>
      </c>
      <c r="F94" s="73">
        <f>D94*E94/100</f>
        <v>0</v>
      </c>
      <c r="G94" s="128"/>
      <c r="H94" s="129"/>
    </row>
    <row r="95" spans="1:8" ht="24" customHeight="1">
      <c r="A95" s="39" t="s">
        <v>150</v>
      </c>
      <c r="B95" s="40" t="s">
        <v>148</v>
      </c>
      <c r="C95" s="88"/>
      <c r="D95" s="88"/>
      <c r="E95" s="87"/>
      <c r="F95" s="74"/>
      <c r="G95" s="128"/>
      <c r="H95" s="129"/>
    </row>
    <row r="96" spans="1:8" ht="24" customHeight="1">
      <c r="A96" s="39" t="s">
        <v>140</v>
      </c>
      <c r="B96" s="40" t="s">
        <v>142</v>
      </c>
      <c r="C96" s="88"/>
      <c r="D96" s="88"/>
      <c r="E96" s="87"/>
      <c r="F96" s="74"/>
      <c r="G96" s="128"/>
      <c r="H96" s="129"/>
    </row>
    <row r="97" spans="1:8" ht="24" customHeight="1">
      <c r="A97" s="49">
        <v>0.1</v>
      </c>
      <c r="B97" s="41" t="s">
        <v>144</v>
      </c>
      <c r="C97" s="88"/>
      <c r="D97" s="88"/>
      <c r="E97" s="87"/>
      <c r="F97" s="74"/>
      <c r="G97" s="128"/>
      <c r="H97" s="129"/>
    </row>
    <row r="98" spans="1:8" ht="24" customHeight="1">
      <c r="A98" s="39"/>
      <c r="B98" s="41" t="s">
        <v>146</v>
      </c>
      <c r="C98" s="88"/>
      <c r="D98" s="88"/>
      <c r="E98" s="87"/>
      <c r="F98" s="74"/>
      <c r="G98" s="128"/>
      <c r="H98" s="129"/>
    </row>
    <row r="99" spans="1:8" ht="24" customHeight="1">
      <c r="A99" s="39"/>
      <c r="B99" s="54" t="s">
        <v>145</v>
      </c>
      <c r="C99" s="88"/>
      <c r="D99" s="88"/>
      <c r="E99" s="87"/>
      <c r="F99" s="74"/>
      <c r="G99" s="128"/>
      <c r="H99" s="129"/>
    </row>
    <row r="100" spans="1:8" ht="24" customHeight="1">
      <c r="A100" s="39"/>
      <c r="B100" s="40" t="s">
        <v>164</v>
      </c>
      <c r="C100" s="88"/>
      <c r="D100" s="88"/>
      <c r="E100" s="87"/>
      <c r="F100" s="74"/>
      <c r="G100" s="128"/>
      <c r="H100" s="129"/>
    </row>
    <row r="101" spans="1:8" ht="24" customHeight="1">
      <c r="A101" s="39"/>
      <c r="B101" s="40" t="s">
        <v>167</v>
      </c>
      <c r="C101" s="88"/>
      <c r="D101" s="88"/>
      <c r="E101" s="87"/>
      <c r="F101" s="74"/>
      <c r="G101" s="128"/>
      <c r="H101" s="129"/>
    </row>
    <row r="102" spans="1:8" ht="24" customHeight="1">
      <c r="A102" s="39"/>
      <c r="B102" s="41" t="s">
        <v>136</v>
      </c>
      <c r="C102" s="88"/>
      <c r="D102" s="88"/>
      <c r="E102" s="87"/>
      <c r="F102" s="74"/>
      <c r="G102" s="128"/>
      <c r="H102" s="129"/>
    </row>
    <row r="103" spans="1:8" ht="24" customHeight="1">
      <c r="A103" s="39"/>
      <c r="B103" s="54" t="s">
        <v>145</v>
      </c>
      <c r="C103" s="88"/>
      <c r="D103" s="88"/>
      <c r="E103" s="87"/>
      <c r="F103" s="74"/>
      <c r="G103" s="128"/>
      <c r="H103" s="129"/>
    </row>
    <row r="104" spans="1:8" ht="24" customHeight="1">
      <c r="A104" s="39"/>
      <c r="B104" s="40" t="s">
        <v>137</v>
      </c>
      <c r="C104" s="88"/>
      <c r="D104" s="88"/>
      <c r="E104" s="87"/>
      <c r="F104" s="74"/>
      <c r="G104" s="128"/>
      <c r="H104" s="129"/>
    </row>
    <row r="105" spans="1:8" ht="24" customHeight="1">
      <c r="A105" s="39"/>
      <c r="B105" s="41" t="s">
        <v>147</v>
      </c>
      <c r="C105" s="88"/>
      <c r="D105" s="88"/>
      <c r="E105" s="87"/>
      <c r="F105" s="74"/>
      <c r="G105" s="128"/>
      <c r="H105" s="129"/>
    </row>
    <row r="106" spans="1:8" ht="24" customHeight="1">
      <c r="A106" s="39"/>
      <c r="B106" s="54" t="s">
        <v>145</v>
      </c>
      <c r="C106" s="88"/>
      <c r="D106" s="88"/>
      <c r="E106" s="87"/>
      <c r="F106" s="74"/>
      <c r="G106" s="128"/>
      <c r="H106" s="129"/>
    </row>
    <row r="107" spans="1:8" ht="24" customHeight="1">
      <c r="A107" s="39"/>
      <c r="B107" s="40" t="s">
        <v>138</v>
      </c>
      <c r="C107" s="88"/>
      <c r="D107" s="88"/>
      <c r="E107" s="87"/>
      <c r="F107" s="74"/>
      <c r="G107" s="128"/>
      <c r="H107" s="129"/>
    </row>
    <row r="108" spans="1:8" ht="24" customHeight="1">
      <c r="A108" s="39"/>
      <c r="B108" s="40" t="s">
        <v>168</v>
      </c>
      <c r="C108" s="88"/>
      <c r="D108" s="88"/>
      <c r="E108" s="87"/>
      <c r="F108" s="74"/>
      <c r="G108" s="128"/>
      <c r="H108" s="129"/>
    </row>
    <row r="109" spans="1:8" ht="24" customHeight="1">
      <c r="A109" s="39"/>
      <c r="B109" s="41" t="s">
        <v>139</v>
      </c>
      <c r="C109" s="88"/>
      <c r="D109" s="88"/>
      <c r="E109" s="87"/>
      <c r="F109" s="74"/>
      <c r="G109" s="128"/>
      <c r="H109" s="129"/>
    </row>
    <row r="110" spans="1:8" ht="24" customHeight="1">
      <c r="A110" s="39"/>
      <c r="B110" s="54" t="s">
        <v>145</v>
      </c>
      <c r="C110" s="88"/>
      <c r="D110" s="88"/>
      <c r="E110" s="87"/>
      <c r="F110" s="74"/>
      <c r="G110" s="128"/>
      <c r="H110" s="129"/>
    </row>
    <row r="111" spans="1:8" ht="24" customHeight="1">
      <c r="A111" s="39"/>
      <c r="B111" s="40" t="s">
        <v>138</v>
      </c>
      <c r="C111" s="88"/>
      <c r="D111" s="88"/>
      <c r="E111" s="87"/>
      <c r="F111" s="74"/>
      <c r="G111" s="128"/>
      <c r="H111" s="129"/>
    </row>
    <row r="112" spans="1:8" ht="24" customHeight="1">
      <c r="A112" s="53"/>
      <c r="B112" s="55" t="s">
        <v>162</v>
      </c>
      <c r="C112" s="76"/>
      <c r="D112" s="76"/>
      <c r="E112" s="79">
        <v>5</v>
      </c>
      <c r="F112" s="73">
        <f>D112*E112/100</f>
        <v>0</v>
      </c>
      <c r="G112" s="128"/>
      <c r="H112" s="129"/>
    </row>
    <row r="113" spans="1:256" ht="24" customHeight="1">
      <c r="A113" s="40"/>
      <c r="B113" s="26" t="s">
        <v>169</v>
      </c>
      <c r="C113" s="76"/>
      <c r="D113" s="76"/>
      <c r="E113" s="79"/>
      <c r="F113" s="74"/>
      <c r="G113" s="128"/>
      <c r="H113" s="129"/>
      <c r="I113" s="40" t="s">
        <v>143</v>
      </c>
      <c r="J113" s="40" t="s">
        <v>143</v>
      </c>
      <c r="K113" s="40"/>
      <c r="L113" s="40"/>
      <c r="M113" s="40"/>
      <c r="N113" s="40" t="s">
        <v>143</v>
      </c>
      <c r="O113" s="40" t="s">
        <v>143</v>
      </c>
      <c r="P113" s="40" t="s">
        <v>143</v>
      </c>
      <c r="Q113" s="40" t="s">
        <v>143</v>
      </c>
      <c r="R113" s="40" t="s">
        <v>143</v>
      </c>
      <c r="S113" s="40" t="s">
        <v>143</v>
      </c>
      <c r="T113" s="40" t="s">
        <v>143</v>
      </c>
      <c r="U113" s="40" t="s">
        <v>143</v>
      </c>
      <c r="V113" s="40" t="s">
        <v>143</v>
      </c>
      <c r="W113" s="40" t="s">
        <v>143</v>
      </c>
      <c r="X113" s="40" t="s">
        <v>143</v>
      </c>
      <c r="Y113" s="40" t="s">
        <v>143</v>
      </c>
      <c r="Z113" s="40" t="s">
        <v>143</v>
      </c>
      <c r="AA113" s="40" t="s">
        <v>143</v>
      </c>
      <c r="AB113" s="40" t="s">
        <v>143</v>
      </c>
      <c r="AC113" s="40" t="s">
        <v>143</v>
      </c>
      <c r="AD113" s="40" t="s">
        <v>143</v>
      </c>
      <c r="AE113" s="40" t="s">
        <v>143</v>
      </c>
      <c r="AF113" s="40" t="s">
        <v>143</v>
      </c>
      <c r="AG113" s="40" t="s">
        <v>143</v>
      </c>
      <c r="AH113" s="40" t="s">
        <v>143</v>
      </c>
      <c r="AI113" s="40" t="s">
        <v>143</v>
      </c>
      <c r="AJ113" s="40" t="s">
        <v>143</v>
      </c>
      <c r="AK113" s="40" t="s">
        <v>143</v>
      </c>
      <c r="AL113" s="40" t="s">
        <v>143</v>
      </c>
      <c r="AM113" s="40" t="s">
        <v>143</v>
      </c>
      <c r="AN113" s="40" t="s">
        <v>143</v>
      </c>
      <c r="AO113" s="40" t="s">
        <v>143</v>
      </c>
      <c r="AP113" s="40" t="s">
        <v>143</v>
      </c>
      <c r="AQ113" s="40" t="s">
        <v>143</v>
      </c>
      <c r="AR113" s="40" t="s">
        <v>143</v>
      </c>
      <c r="AS113" s="40" t="s">
        <v>143</v>
      </c>
      <c r="AT113" s="40" t="s">
        <v>143</v>
      </c>
      <c r="AU113" s="40" t="s">
        <v>143</v>
      </c>
      <c r="AV113" s="40" t="s">
        <v>143</v>
      </c>
      <c r="AW113" s="40" t="s">
        <v>143</v>
      </c>
      <c r="AX113" s="40" t="s">
        <v>143</v>
      </c>
      <c r="AY113" s="40" t="s">
        <v>143</v>
      </c>
      <c r="AZ113" s="40" t="s">
        <v>143</v>
      </c>
      <c r="BA113" s="40" t="s">
        <v>143</v>
      </c>
      <c r="BB113" s="40" t="s">
        <v>143</v>
      </c>
      <c r="BC113" s="40" t="s">
        <v>143</v>
      </c>
      <c r="BD113" s="40" t="s">
        <v>143</v>
      </c>
      <c r="BE113" s="40" t="s">
        <v>143</v>
      </c>
      <c r="BF113" s="40" t="s">
        <v>143</v>
      </c>
      <c r="BG113" s="40" t="s">
        <v>143</v>
      </c>
      <c r="BH113" s="40" t="s">
        <v>143</v>
      </c>
      <c r="BI113" s="40" t="s">
        <v>143</v>
      </c>
      <c r="BJ113" s="40" t="s">
        <v>143</v>
      </c>
      <c r="BK113" s="40" t="s">
        <v>143</v>
      </c>
      <c r="BL113" s="40" t="s">
        <v>143</v>
      </c>
      <c r="BM113" s="40" t="s">
        <v>143</v>
      </c>
      <c r="BN113" s="40" t="s">
        <v>143</v>
      </c>
      <c r="BO113" s="40" t="s">
        <v>143</v>
      </c>
      <c r="BP113" s="40" t="s">
        <v>143</v>
      </c>
      <c r="BQ113" s="40" t="s">
        <v>143</v>
      </c>
      <c r="BR113" s="40" t="s">
        <v>143</v>
      </c>
      <c r="BS113" s="40" t="s">
        <v>143</v>
      </c>
      <c r="BT113" s="40" t="s">
        <v>143</v>
      </c>
      <c r="BU113" s="40" t="s">
        <v>143</v>
      </c>
      <c r="BV113" s="40" t="s">
        <v>143</v>
      </c>
      <c r="BW113" s="40" t="s">
        <v>143</v>
      </c>
      <c r="BX113" s="40" t="s">
        <v>143</v>
      </c>
      <c r="BY113" s="40" t="s">
        <v>143</v>
      </c>
      <c r="BZ113" s="40" t="s">
        <v>143</v>
      </c>
      <c r="CA113" s="40" t="s">
        <v>143</v>
      </c>
      <c r="CB113" s="40" t="s">
        <v>143</v>
      </c>
      <c r="CC113" s="40" t="s">
        <v>143</v>
      </c>
      <c r="CD113" s="40" t="s">
        <v>143</v>
      </c>
      <c r="CE113" s="40" t="s">
        <v>143</v>
      </c>
      <c r="CF113" s="40" t="s">
        <v>143</v>
      </c>
      <c r="CG113" s="40" t="s">
        <v>143</v>
      </c>
      <c r="CH113" s="40" t="s">
        <v>143</v>
      </c>
      <c r="CI113" s="40" t="s">
        <v>143</v>
      </c>
      <c r="CJ113" s="40" t="s">
        <v>143</v>
      </c>
      <c r="CK113" s="40" t="s">
        <v>143</v>
      </c>
      <c r="CL113" s="40" t="s">
        <v>143</v>
      </c>
      <c r="CM113" s="40" t="s">
        <v>143</v>
      </c>
      <c r="CN113" s="40" t="s">
        <v>143</v>
      </c>
      <c r="CO113" s="40" t="s">
        <v>143</v>
      </c>
      <c r="CP113" s="40" t="s">
        <v>143</v>
      </c>
      <c r="CQ113" s="40" t="s">
        <v>143</v>
      </c>
      <c r="CR113" s="40" t="s">
        <v>143</v>
      </c>
      <c r="CS113" s="40" t="s">
        <v>143</v>
      </c>
      <c r="CT113" s="40" t="s">
        <v>143</v>
      </c>
      <c r="CU113" s="40" t="s">
        <v>143</v>
      </c>
      <c r="CV113" s="40" t="s">
        <v>143</v>
      </c>
      <c r="CW113" s="40" t="s">
        <v>143</v>
      </c>
      <c r="CX113" s="40" t="s">
        <v>143</v>
      </c>
      <c r="CY113" s="40" t="s">
        <v>143</v>
      </c>
      <c r="CZ113" s="40" t="s">
        <v>143</v>
      </c>
      <c r="DA113" s="40" t="s">
        <v>143</v>
      </c>
      <c r="DB113" s="40" t="s">
        <v>143</v>
      </c>
      <c r="DC113" s="40" t="s">
        <v>143</v>
      </c>
      <c r="DD113" s="40" t="s">
        <v>143</v>
      </c>
      <c r="DE113" s="40" t="s">
        <v>143</v>
      </c>
      <c r="DF113" s="40" t="s">
        <v>143</v>
      </c>
      <c r="DG113" s="40" t="s">
        <v>143</v>
      </c>
      <c r="DH113" s="40" t="s">
        <v>143</v>
      </c>
      <c r="DI113" s="40" t="s">
        <v>143</v>
      </c>
      <c r="DJ113" s="40" t="s">
        <v>143</v>
      </c>
      <c r="DK113" s="40" t="s">
        <v>143</v>
      </c>
      <c r="DL113" s="40" t="s">
        <v>143</v>
      </c>
      <c r="DM113" s="40" t="s">
        <v>143</v>
      </c>
      <c r="DN113" s="40" t="s">
        <v>143</v>
      </c>
      <c r="DO113" s="40" t="s">
        <v>143</v>
      </c>
      <c r="DP113" s="40" t="s">
        <v>143</v>
      </c>
      <c r="DQ113" s="40" t="s">
        <v>143</v>
      </c>
      <c r="DR113" s="40" t="s">
        <v>143</v>
      </c>
      <c r="DS113" s="40" t="s">
        <v>143</v>
      </c>
      <c r="DT113" s="40" t="s">
        <v>143</v>
      </c>
      <c r="DU113" s="40" t="s">
        <v>143</v>
      </c>
      <c r="DV113" s="40" t="s">
        <v>143</v>
      </c>
      <c r="DW113" s="40" t="s">
        <v>143</v>
      </c>
      <c r="DX113" s="40" t="s">
        <v>143</v>
      </c>
      <c r="DY113" s="40" t="s">
        <v>143</v>
      </c>
      <c r="DZ113" s="40" t="s">
        <v>143</v>
      </c>
      <c r="EA113" s="40" t="s">
        <v>143</v>
      </c>
      <c r="EB113" s="40" t="s">
        <v>143</v>
      </c>
      <c r="EC113" s="40" t="s">
        <v>143</v>
      </c>
      <c r="ED113" s="40" t="s">
        <v>143</v>
      </c>
      <c r="EE113" s="40" t="s">
        <v>143</v>
      </c>
      <c r="EF113" s="40" t="s">
        <v>143</v>
      </c>
      <c r="EG113" s="40" t="s">
        <v>143</v>
      </c>
      <c r="EH113" s="40" t="s">
        <v>143</v>
      </c>
      <c r="EI113" s="40" t="s">
        <v>143</v>
      </c>
      <c r="EJ113" s="40" t="s">
        <v>143</v>
      </c>
      <c r="EK113" s="40" t="s">
        <v>143</v>
      </c>
      <c r="EL113" s="40" t="s">
        <v>143</v>
      </c>
      <c r="EM113" s="40" t="s">
        <v>143</v>
      </c>
      <c r="EN113" s="40" t="s">
        <v>143</v>
      </c>
      <c r="EO113" s="40" t="s">
        <v>143</v>
      </c>
      <c r="EP113" s="40" t="s">
        <v>143</v>
      </c>
      <c r="EQ113" s="40" t="s">
        <v>143</v>
      </c>
      <c r="ER113" s="40" t="s">
        <v>143</v>
      </c>
      <c r="ES113" s="40" t="s">
        <v>143</v>
      </c>
      <c r="ET113" s="40" t="s">
        <v>143</v>
      </c>
      <c r="EU113" s="40" t="s">
        <v>143</v>
      </c>
      <c r="EV113" s="40" t="s">
        <v>143</v>
      </c>
      <c r="EW113" s="40" t="s">
        <v>143</v>
      </c>
      <c r="EX113" s="40" t="s">
        <v>143</v>
      </c>
      <c r="EY113" s="40" t="s">
        <v>143</v>
      </c>
      <c r="EZ113" s="40" t="s">
        <v>143</v>
      </c>
      <c r="FA113" s="40" t="s">
        <v>143</v>
      </c>
      <c r="FB113" s="40" t="s">
        <v>143</v>
      </c>
      <c r="FC113" s="40" t="s">
        <v>143</v>
      </c>
      <c r="FD113" s="40" t="s">
        <v>143</v>
      </c>
      <c r="FE113" s="40" t="s">
        <v>143</v>
      </c>
      <c r="FF113" s="40" t="s">
        <v>143</v>
      </c>
      <c r="FG113" s="40" t="s">
        <v>143</v>
      </c>
      <c r="FH113" s="40" t="s">
        <v>143</v>
      </c>
      <c r="FI113" s="40" t="s">
        <v>143</v>
      </c>
      <c r="FJ113" s="40" t="s">
        <v>143</v>
      </c>
      <c r="FK113" s="40" t="s">
        <v>143</v>
      </c>
      <c r="FL113" s="40" t="s">
        <v>143</v>
      </c>
      <c r="FM113" s="40" t="s">
        <v>143</v>
      </c>
      <c r="FN113" s="40" t="s">
        <v>143</v>
      </c>
      <c r="FO113" s="40" t="s">
        <v>143</v>
      </c>
      <c r="FP113" s="40" t="s">
        <v>143</v>
      </c>
      <c r="FQ113" s="40" t="s">
        <v>143</v>
      </c>
      <c r="FR113" s="40" t="s">
        <v>143</v>
      </c>
      <c r="FS113" s="40" t="s">
        <v>143</v>
      </c>
      <c r="FT113" s="40" t="s">
        <v>143</v>
      </c>
      <c r="FU113" s="40" t="s">
        <v>143</v>
      </c>
      <c r="FV113" s="40" t="s">
        <v>143</v>
      </c>
      <c r="FW113" s="40" t="s">
        <v>143</v>
      </c>
      <c r="FX113" s="40" t="s">
        <v>143</v>
      </c>
      <c r="FY113" s="40" t="s">
        <v>143</v>
      </c>
      <c r="FZ113" s="40" t="s">
        <v>143</v>
      </c>
      <c r="GA113" s="40" t="s">
        <v>143</v>
      </c>
      <c r="GB113" s="40" t="s">
        <v>143</v>
      </c>
      <c r="GC113" s="40" t="s">
        <v>143</v>
      </c>
      <c r="GD113" s="40" t="s">
        <v>143</v>
      </c>
      <c r="GE113" s="40" t="s">
        <v>143</v>
      </c>
      <c r="GF113" s="40" t="s">
        <v>143</v>
      </c>
      <c r="GG113" s="40" t="s">
        <v>143</v>
      </c>
      <c r="GH113" s="40" t="s">
        <v>143</v>
      </c>
      <c r="GI113" s="40" t="s">
        <v>143</v>
      </c>
      <c r="GJ113" s="40" t="s">
        <v>143</v>
      </c>
      <c r="GK113" s="40" t="s">
        <v>143</v>
      </c>
      <c r="GL113" s="40" t="s">
        <v>143</v>
      </c>
      <c r="GM113" s="40" t="s">
        <v>143</v>
      </c>
      <c r="GN113" s="40" t="s">
        <v>143</v>
      </c>
      <c r="GO113" s="40" t="s">
        <v>143</v>
      </c>
      <c r="GP113" s="40" t="s">
        <v>143</v>
      </c>
      <c r="GQ113" s="40" t="s">
        <v>143</v>
      </c>
      <c r="GR113" s="40" t="s">
        <v>143</v>
      </c>
      <c r="GS113" s="40" t="s">
        <v>143</v>
      </c>
      <c r="GT113" s="40" t="s">
        <v>143</v>
      </c>
      <c r="GU113" s="40" t="s">
        <v>143</v>
      </c>
      <c r="GV113" s="40" t="s">
        <v>143</v>
      </c>
      <c r="GW113" s="40" t="s">
        <v>143</v>
      </c>
      <c r="GX113" s="40" t="s">
        <v>143</v>
      </c>
      <c r="GY113" s="40" t="s">
        <v>143</v>
      </c>
      <c r="GZ113" s="40" t="s">
        <v>143</v>
      </c>
      <c r="HA113" s="40" t="s">
        <v>143</v>
      </c>
      <c r="HB113" s="40" t="s">
        <v>143</v>
      </c>
      <c r="HC113" s="40" t="s">
        <v>143</v>
      </c>
      <c r="HD113" s="40" t="s">
        <v>143</v>
      </c>
      <c r="HE113" s="40" t="s">
        <v>143</v>
      </c>
      <c r="HF113" s="40" t="s">
        <v>143</v>
      </c>
      <c r="HG113" s="40" t="s">
        <v>143</v>
      </c>
      <c r="HH113" s="40" t="s">
        <v>143</v>
      </c>
      <c r="HI113" s="40" t="s">
        <v>143</v>
      </c>
      <c r="HJ113" s="40" t="s">
        <v>143</v>
      </c>
      <c r="HK113" s="40" t="s">
        <v>143</v>
      </c>
      <c r="HL113" s="40" t="s">
        <v>143</v>
      </c>
      <c r="HM113" s="40" t="s">
        <v>143</v>
      </c>
      <c r="HN113" s="40" t="s">
        <v>143</v>
      </c>
      <c r="HO113" s="40" t="s">
        <v>143</v>
      </c>
      <c r="HP113" s="40" t="s">
        <v>143</v>
      </c>
      <c r="HQ113" s="40" t="s">
        <v>143</v>
      </c>
      <c r="HR113" s="40" t="s">
        <v>143</v>
      </c>
      <c r="HS113" s="40" t="s">
        <v>143</v>
      </c>
      <c r="HT113" s="40" t="s">
        <v>143</v>
      </c>
      <c r="HU113" s="40" t="s">
        <v>143</v>
      </c>
      <c r="HV113" s="40" t="s">
        <v>143</v>
      </c>
      <c r="HW113" s="40" t="s">
        <v>143</v>
      </c>
      <c r="HX113" s="40" t="s">
        <v>143</v>
      </c>
      <c r="HY113" s="40" t="s">
        <v>143</v>
      </c>
      <c r="HZ113" s="40" t="s">
        <v>143</v>
      </c>
      <c r="IA113" s="40" t="s">
        <v>143</v>
      </c>
      <c r="IB113" s="40" t="s">
        <v>143</v>
      </c>
      <c r="IC113" s="40" t="s">
        <v>143</v>
      </c>
      <c r="ID113" s="40" t="s">
        <v>143</v>
      </c>
      <c r="IE113" s="40" t="s">
        <v>143</v>
      </c>
      <c r="IF113" s="40" t="s">
        <v>143</v>
      </c>
      <c r="IG113" s="40" t="s">
        <v>143</v>
      </c>
      <c r="IH113" s="40" t="s">
        <v>143</v>
      </c>
      <c r="II113" s="40" t="s">
        <v>143</v>
      </c>
      <c r="IJ113" s="40" t="s">
        <v>143</v>
      </c>
      <c r="IK113" s="40" t="s">
        <v>143</v>
      </c>
      <c r="IL113" s="40" t="s">
        <v>143</v>
      </c>
      <c r="IM113" s="40" t="s">
        <v>143</v>
      </c>
      <c r="IN113" s="40" t="s">
        <v>143</v>
      </c>
      <c r="IO113" s="40" t="s">
        <v>143</v>
      </c>
      <c r="IP113" s="40" t="s">
        <v>143</v>
      </c>
      <c r="IQ113" s="40" t="s">
        <v>143</v>
      </c>
      <c r="IR113" s="40" t="s">
        <v>143</v>
      </c>
      <c r="IS113" s="40" t="s">
        <v>143</v>
      </c>
      <c r="IT113" s="40" t="s">
        <v>143</v>
      </c>
      <c r="IU113" s="40" t="s">
        <v>143</v>
      </c>
      <c r="IV113" s="40" t="s">
        <v>143</v>
      </c>
    </row>
    <row r="114" spans="1:256" ht="24" customHeight="1">
      <c r="A114" s="34"/>
      <c r="B114" s="26" t="s">
        <v>170</v>
      </c>
      <c r="C114" s="76"/>
      <c r="D114" s="76"/>
      <c r="E114" s="79"/>
      <c r="F114" s="74"/>
      <c r="G114" s="128"/>
      <c r="H114" s="129"/>
    </row>
    <row r="115" spans="1:256" ht="24" customHeight="1">
      <c r="A115" s="34"/>
      <c r="B115" s="26" t="s">
        <v>166</v>
      </c>
      <c r="C115" s="76"/>
      <c r="D115" s="76"/>
      <c r="E115" s="79"/>
      <c r="F115" s="74"/>
      <c r="G115" s="128"/>
      <c r="H115" s="129"/>
    </row>
    <row r="116" spans="1:256" ht="23.45" customHeight="1">
      <c r="A116" s="42"/>
      <c r="B116" s="26" t="s">
        <v>165</v>
      </c>
      <c r="C116" s="76"/>
      <c r="D116" s="76"/>
      <c r="E116" s="79"/>
      <c r="F116" s="74"/>
      <c r="G116" s="128"/>
      <c r="H116" s="129"/>
    </row>
    <row r="117" spans="1:256" ht="24" customHeight="1">
      <c r="A117" s="70"/>
      <c r="B117" s="71" t="s">
        <v>171</v>
      </c>
      <c r="C117" s="127"/>
      <c r="D117" s="76"/>
      <c r="E117" s="79"/>
      <c r="F117" s="74"/>
      <c r="G117" s="128"/>
      <c r="H117" s="129"/>
    </row>
    <row r="118" spans="1:256" ht="60.6" customHeight="1">
      <c r="A118" s="36"/>
      <c r="B118" s="72" t="s">
        <v>163</v>
      </c>
      <c r="C118" s="76"/>
      <c r="D118" s="76"/>
      <c r="E118" s="79"/>
      <c r="F118" s="75"/>
      <c r="G118" s="128"/>
      <c r="H118" s="129"/>
    </row>
    <row r="119" spans="1:256" s="52" customFormat="1" ht="117">
      <c r="A119" s="50" t="s">
        <v>5</v>
      </c>
      <c r="B119" s="51" t="s">
        <v>6</v>
      </c>
      <c r="C119" s="51" t="s">
        <v>72</v>
      </c>
      <c r="D119" s="51" t="s">
        <v>158</v>
      </c>
      <c r="E119" s="51" t="s">
        <v>7</v>
      </c>
      <c r="F119" s="51" t="s">
        <v>87</v>
      </c>
      <c r="G119" s="128"/>
      <c r="H119" s="129"/>
    </row>
    <row r="120" spans="1:256" ht="24" customHeight="1">
      <c r="A120" s="43" t="s">
        <v>50</v>
      </c>
      <c r="B120" s="44" t="s">
        <v>29</v>
      </c>
      <c r="C120" s="76"/>
      <c r="D120" s="76"/>
      <c r="E120" s="79">
        <v>10</v>
      </c>
      <c r="F120" s="73">
        <f>D120*E120/100</f>
        <v>0</v>
      </c>
      <c r="G120" s="128"/>
      <c r="H120" s="129"/>
    </row>
    <row r="121" spans="1:256" ht="24" customHeight="1">
      <c r="A121" s="33" t="s">
        <v>35</v>
      </c>
      <c r="B121" s="44" t="s">
        <v>30</v>
      </c>
      <c r="C121" s="76"/>
      <c r="D121" s="76"/>
      <c r="E121" s="79"/>
      <c r="F121" s="74"/>
      <c r="G121" s="128"/>
      <c r="H121" s="129"/>
    </row>
    <row r="122" spans="1:256" ht="24.6" customHeight="1">
      <c r="A122" s="34"/>
      <c r="B122" s="44" t="s">
        <v>31</v>
      </c>
      <c r="C122" s="76"/>
      <c r="D122" s="76"/>
      <c r="E122" s="79"/>
      <c r="F122" s="74"/>
      <c r="G122" s="128"/>
      <c r="H122" s="129"/>
    </row>
    <row r="123" spans="1:256" ht="24" customHeight="1">
      <c r="A123" s="34"/>
      <c r="B123" s="44" t="s">
        <v>32</v>
      </c>
      <c r="C123" s="76"/>
      <c r="D123" s="76"/>
      <c r="E123" s="79"/>
      <c r="F123" s="74"/>
      <c r="G123" s="128"/>
      <c r="H123" s="129"/>
    </row>
    <row r="124" spans="1:256" ht="24" customHeight="1">
      <c r="A124" s="36"/>
      <c r="B124" s="44" t="s">
        <v>33</v>
      </c>
      <c r="C124" s="76"/>
      <c r="D124" s="76"/>
      <c r="E124" s="79"/>
      <c r="F124" s="75"/>
      <c r="G124" s="128"/>
      <c r="H124" s="129"/>
    </row>
    <row r="125" spans="1:256" s="52" customFormat="1" ht="117">
      <c r="A125" s="50" t="s">
        <v>5</v>
      </c>
      <c r="B125" s="51" t="s">
        <v>6</v>
      </c>
      <c r="C125" s="51" t="s">
        <v>72</v>
      </c>
      <c r="D125" s="51" t="s">
        <v>101</v>
      </c>
      <c r="E125" s="51" t="s">
        <v>7</v>
      </c>
      <c r="F125" s="51" t="s">
        <v>87</v>
      </c>
      <c r="G125" s="128"/>
      <c r="H125" s="129"/>
    </row>
    <row r="126" spans="1:256" ht="30" customHeight="1">
      <c r="A126" s="123" t="s">
        <v>42</v>
      </c>
      <c r="B126" s="125" t="s">
        <v>36</v>
      </c>
      <c r="C126" s="76"/>
      <c r="D126" s="76"/>
      <c r="E126" s="80">
        <v>10</v>
      </c>
      <c r="F126" s="73">
        <f>D126*E126/100</f>
        <v>0</v>
      </c>
      <c r="G126" s="128"/>
      <c r="H126" s="129"/>
    </row>
    <row r="127" spans="1:256" ht="58.9" customHeight="1">
      <c r="A127" s="124"/>
      <c r="B127" s="126"/>
      <c r="C127" s="76"/>
      <c r="D127" s="76"/>
      <c r="E127" s="86"/>
      <c r="F127" s="74"/>
      <c r="G127" s="130"/>
      <c r="H127" s="131"/>
    </row>
    <row r="128" spans="1:256" ht="15" customHeight="1">
      <c r="A128" s="112" t="s">
        <v>34</v>
      </c>
      <c r="B128" s="113"/>
      <c r="C128" s="113"/>
      <c r="D128" s="113"/>
      <c r="E128" s="113"/>
      <c r="F128" s="96"/>
      <c r="G128" s="119">
        <v>100</v>
      </c>
      <c r="H128" s="122">
        <f>H10+H16+H22+H28+F37+F43+F67+F73+F94+F112+F120+F126</f>
        <v>0</v>
      </c>
    </row>
    <row r="129" spans="1:8" ht="15.75" customHeight="1">
      <c r="A129" s="114"/>
      <c r="B129" s="115"/>
      <c r="C129" s="115"/>
      <c r="D129" s="115"/>
      <c r="E129" s="115"/>
      <c r="F129" s="97"/>
      <c r="G129" s="120"/>
      <c r="H129" s="110"/>
    </row>
    <row r="130" spans="1:8" ht="15" customHeight="1">
      <c r="A130" s="114"/>
      <c r="B130" s="115"/>
      <c r="C130" s="115"/>
      <c r="D130" s="115"/>
      <c r="E130" s="115"/>
      <c r="F130" s="97"/>
      <c r="G130" s="120"/>
      <c r="H130" s="110"/>
    </row>
    <row r="131" spans="1:8" ht="2.25" customHeight="1">
      <c r="A131" s="116"/>
      <c r="B131" s="117"/>
      <c r="C131" s="117"/>
      <c r="D131" s="117"/>
      <c r="E131" s="117"/>
      <c r="F131" s="118"/>
      <c r="G131" s="121"/>
      <c r="H131" s="111"/>
    </row>
    <row r="132" spans="1:8" ht="15.75" customHeight="1">
      <c r="A132" s="98" t="s">
        <v>159</v>
      </c>
      <c r="B132" s="99"/>
      <c r="C132" s="99"/>
      <c r="D132" s="99"/>
      <c r="E132" s="99"/>
      <c r="F132" s="100"/>
      <c r="G132" s="107">
        <f>H128*100/5</f>
        <v>0</v>
      </c>
      <c r="H132" s="110" t="str">
        <f>IF(H128&gt;=4,"ดีเด่น",IF(H128&gt;=3,"ดีมาก",IF(H128&gt;=2,"ปานกลาง",IF(H128&gt;=1,"ปรับปรุง","ไม่ขึ้นเงินเดือน"))))</f>
        <v>ไม่ขึ้นเงินเดือน</v>
      </c>
    </row>
    <row r="133" spans="1:8" ht="18" customHeight="1">
      <c r="A133" s="101"/>
      <c r="B133" s="102"/>
      <c r="C133" s="102"/>
      <c r="D133" s="102"/>
      <c r="E133" s="102"/>
      <c r="F133" s="103"/>
      <c r="G133" s="108"/>
      <c r="H133" s="110"/>
    </row>
    <row r="134" spans="1:8">
      <c r="A134" s="101"/>
      <c r="B134" s="102"/>
      <c r="C134" s="102"/>
      <c r="D134" s="102"/>
      <c r="E134" s="102"/>
      <c r="F134" s="103"/>
      <c r="G134" s="108"/>
      <c r="H134" s="110"/>
    </row>
    <row r="135" spans="1:8">
      <c r="A135" s="104"/>
      <c r="B135" s="105"/>
      <c r="C135" s="105"/>
      <c r="D135" s="105"/>
      <c r="E135" s="105"/>
      <c r="F135" s="106"/>
      <c r="G135" s="109"/>
      <c r="H135" s="111"/>
    </row>
    <row r="136" spans="1:8" hidden="1">
      <c r="A136" s="45"/>
      <c r="B136" s="45"/>
      <c r="C136" s="45"/>
      <c r="D136" s="45"/>
      <c r="E136" s="45"/>
      <c r="F136" s="45"/>
      <c r="G136" s="46"/>
      <c r="H136" s="46"/>
    </row>
    <row r="137" spans="1:8" s="67" customFormat="1" ht="33.75">
      <c r="A137" s="66" t="s">
        <v>37</v>
      </c>
      <c r="B137" s="66"/>
      <c r="C137" s="66"/>
      <c r="D137" s="66"/>
      <c r="E137" s="66"/>
      <c r="F137" s="66"/>
      <c r="G137" s="66"/>
      <c r="H137" s="66"/>
    </row>
    <row r="138" spans="1:8" s="67" customFormat="1" ht="33.75">
      <c r="A138" s="66" t="s">
        <v>38</v>
      </c>
      <c r="B138" s="66"/>
      <c r="C138" s="66"/>
      <c r="D138" s="66"/>
      <c r="E138" s="66"/>
      <c r="F138" s="66"/>
      <c r="G138" s="66"/>
      <c r="H138" s="66"/>
    </row>
    <row r="139" spans="1:8" s="67" customFormat="1" ht="33.75">
      <c r="A139" s="66"/>
      <c r="B139" s="66"/>
      <c r="C139" s="66"/>
      <c r="D139" s="66"/>
      <c r="E139" s="66"/>
      <c r="F139" s="66"/>
      <c r="G139" s="66"/>
      <c r="H139" s="66"/>
    </row>
    <row r="140" spans="1:8" s="67" customFormat="1" ht="33.75">
      <c r="A140" s="66" t="s">
        <v>48</v>
      </c>
      <c r="B140" s="66"/>
      <c r="C140" s="66"/>
      <c r="D140" s="66"/>
      <c r="E140" s="66"/>
      <c r="F140" s="66"/>
      <c r="G140" s="66"/>
      <c r="H140" s="66"/>
    </row>
    <row r="141" spans="1:8" s="67" customFormat="1" ht="33.75">
      <c r="A141" s="66" t="s">
        <v>49</v>
      </c>
      <c r="B141" s="66"/>
      <c r="C141" s="66"/>
      <c r="D141" s="66"/>
      <c r="E141" s="66"/>
      <c r="F141" s="66"/>
      <c r="G141" s="66"/>
      <c r="H141" s="66"/>
    </row>
    <row r="142" spans="1:8" s="67" customFormat="1" ht="33.75">
      <c r="A142" s="66"/>
      <c r="B142" s="66"/>
      <c r="C142" s="66"/>
      <c r="D142" s="66"/>
      <c r="E142" s="66"/>
      <c r="F142" s="66"/>
      <c r="G142" s="66"/>
      <c r="H142" s="66"/>
    </row>
    <row r="143" spans="1:8" s="67" customFormat="1" ht="33.75">
      <c r="A143" s="66" t="s">
        <v>39</v>
      </c>
      <c r="B143" s="66"/>
      <c r="C143" s="66"/>
      <c r="D143" s="66"/>
      <c r="E143" s="66"/>
      <c r="F143" s="66"/>
      <c r="G143" s="66"/>
      <c r="H143" s="66"/>
    </row>
    <row r="144" spans="1:8" s="67" customFormat="1" ht="33.75">
      <c r="A144" s="66" t="s">
        <v>141</v>
      </c>
      <c r="B144" s="66"/>
      <c r="C144" s="66"/>
      <c r="D144" s="66"/>
      <c r="E144" s="66"/>
      <c r="F144" s="66"/>
      <c r="G144" s="66"/>
      <c r="H144" s="66"/>
    </row>
    <row r="145" spans="1:8" s="67" customFormat="1" ht="33.75">
      <c r="A145" s="66" t="s">
        <v>47</v>
      </c>
      <c r="B145" s="66"/>
      <c r="C145" s="66"/>
      <c r="D145" s="66"/>
      <c r="E145" s="66"/>
      <c r="F145" s="66"/>
      <c r="G145" s="66"/>
      <c r="H145" s="66"/>
    </row>
    <row r="146" spans="1:8" s="67" customFormat="1" ht="33.75">
      <c r="A146" s="66" t="s">
        <v>47</v>
      </c>
      <c r="B146" s="66"/>
      <c r="C146" s="66"/>
      <c r="D146" s="66"/>
      <c r="E146" s="66"/>
      <c r="F146" s="66"/>
      <c r="G146" s="66"/>
      <c r="H146" s="66"/>
    </row>
    <row r="147" spans="1:8" s="67" customFormat="1" ht="33.75">
      <c r="A147" s="66" t="s">
        <v>47</v>
      </c>
      <c r="B147" s="66"/>
      <c r="C147" s="66"/>
      <c r="D147" s="66"/>
      <c r="E147" s="66"/>
      <c r="F147" s="66"/>
      <c r="G147" s="66"/>
      <c r="H147" s="66"/>
    </row>
    <row r="148" spans="1:8" s="67" customFormat="1" ht="33.75">
      <c r="A148" s="66" t="s">
        <v>47</v>
      </c>
      <c r="B148" s="66"/>
      <c r="C148" s="66"/>
      <c r="D148" s="66"/>
      <c r="E148" s="66"/>
      <c r="F148" s="66"/>
      <c r="G148" s="66"/>
      <c r="H148" s="66"/>
    </row>
    <row r="149" spans="1:8" s="69" customFormat="1" ht="33.75">
      <c r="A149" s="68" t="s">
        <v>160</v>
      </c>
      <c r="B149" s="68"/>
      <c r="C149" s="68"/>
      <c r="D149" s="68"/>
      <c r="E149" s="68"/>
      <c r="F149" s="68"/>
      <c r="G149" s="68"/>
      <c r="H149" s="68"/>
    </row>
    <row r="150" spans="1:8" s="67" customFormat="1" ht="33.75">
      <c r="A150" s="66" t="s">
        <v>47</v>
      </c>
      <c r="B150" s="66"/>
      <c r="C150" s="66"/>
      <c r="D150" s="66"/>
      <c r="E150" s="66"/>
      <c r="F150" s="66"/>
      <c r="G150" s="66"/>
      <c r="H150" s="66"/>
    </row>
    <row r="151" spans="1:8" s="67" customFormat="1" ht="33.75">
      <c r="A151" s="66" t="s">
        <v>47</v>
      </c>
      <c r="B151" s="66"/>
      <c r="C151" s="66"/>
      <c r="D151" s="66"/>
      <c r="E151" s="66"/>
      <c r="F151" s="66"/>
      <c r="G151" s="66"/>
      <c r="H151" s="66"/>
    </row>
    <row r="152" spans="1:8" s="67" customFormat="1" ht="33.75">
      <c r="A152" s="66" t="s">
        <v>47</v>
      </c>
      <c r="B152" s="66"/>
      <c r="C152" s="66"/>
      <c r="D152" s="66"/>
      <c r="E152" s="66"/>
      <c r="F152" s="66"/>
      <c r="G152" s="66"/>
      <c r="H152" s="66"/>
    </row>
    <row r="153" spans="1:8" s="67" customFormat="1" ht="33.75">
      <c r="A153" s="66" t="s">
        <v>47</v>
      </c>
      <c r="B153" s="66"/>
      <c r="C153" s="66"/>
      <c r="D153" s="66"/>
      <c r="E153" s="66"/>
      <c r="F153" s="66"/>
      <c r="G153" s="66"/>
      <c r="H153" s="66"/>
    </row>
    <row r="154" spans="1:8" s="67" customFormat="1" ht="33.75">
      <c r="A154" s="66" t="s">
        <v>40</v>
      </c>
      <c r="B154" s="66"/>
      <c r="C154" s="66"/>
      <c r="D154" s="66"/>
      <c r="E154" s="66"/>
      <c r="F154" s="66"/>
      <c r="G154" s="66"/>
      <c r="H154" s="66"/>
    </row>
    <row r="155" spans="1:8" s="67" customFormat="1" ht="33.75">
      <c r="A155" s="66" t="s">
        <v>41</v>
      </c>
      <c r="B155" s="66"/>
      <c r="C155" s="66"/>
      <c r="D155" s="66"/>
      <c r="E155" s="66"/>
      <c r="F155" s="66"/>
      <c r="G155" s="66"/>
      <c r="H155" s="66"/>
    </row>
    <row r="156" spans="1:8" s="67" customFormat="1" ht="33.75">
      <c r="A156" s="66"/>
      <c r="B156" s="66"/>
      <c r="C156" s="66"/>
      <c r="D156" s="66"/>
      <c r="E156" s="66"/>
      <c r="F156" s="66"/>
      <c r="G156" s="66"/>
      <c r="H156" s="66"/>
    </row>
    <row r="157" spans="1:8" s="67" customFormat="1" ht="33.75">
      <c r="A157" s="66" t="s">
        <v>48</v>
      </c>
      <c r="B157" s="66"/>
      <c r="C157" s="66"/>
      <c r="D157" s="66"/>
      <c r="E157" s="66"/>
      <c r="F157" s="66"/>
      <c r="G157" s="66"/>
      <c r="H157" s="66"/>
    </row>
    <row r="158" spans="1:8" s="67" customFormat="1" ht="33.75">
      <c r="A158" s="66" t="s">
        <v>49</v>
      </c>
      <c r="B158" s="66"/>
      <c r="C158" s="66"/>
      <c r="D158" s="66"/>
      <c r="E158" s="66"/>
      <c r="F158" s="66"/>
      <c r="G158" s="66"/>
      <c r="H158" s="66"/>
    </row>
    <row r="159" spans="1:8" s="67" customFormat="1" ht="33.75">
      <c r="A159" s="66"/>
      <c r="B159" s="66"/>
      <c r="C159" s="66"/>
      <c r="D159" s="66"/>
      <c r="E159" s="66"/>
      <c r="F159" s="66"/>
      <c r="G159" s="66"/>
      <c r="H159" s="66"/>
    </row>
  </sheetData>
  <mergeCells count="71">
    <mergeCell ref="G68:H127"/>
    <mergeCell ref="C73:C92"/>
    <mergeCell ref="D73:D92"/>
    <mergeCell ref="E73:E92"/>
    <mergeCell ref="E37:E42"/>
    <mergeCell ref="F37:F42"/>
    <mergeCell ref="C43:C66"/>
    <mergeCell ref="D43:D66"/>
    <mergeCell ref="E43:E66"/>
    <mergeCell ref="F43:F66"/>
    <mergeCell ref="A126:A127"/>
    <mergeCell ref="C126:C127"/>
    <mergeCell ref="D126:D127"/>
    <mergeCell ref="E126:E127"/>
    <mergeCell ref="F126:F127"/>
    <mergeCell ref="B126:B127"/>
    <mergeCell ref="C112:C118"/>
    <mergeCell ref="D112:D118"/>
    <mergeCell ref="E112:E118"/>
    <mergeCell ref="A132:F135"/>
    <mergeCell ref="G132:G135"/>
    <mergeCell ref="H132:H135"/>
    <mergeCell ref="A128:F131"/>
    <mergeCell ref="G128:G131"/>
    <mergeCell ref="H128:H131"/>
    <mergeCell ref="F112:F118"/>
    <mergeCell ref="C120:C124"/>
    <mergeCell ref="D120:D124"/>
    <mergeCell ref="E120:E124"/>
    <mergeCell ref="F120:F124"/>
    <mergeCell ref="F67:F72"/>
    <mergeCell ref="C94:C111"/>
    <mergeCell ref="D94:D111"/>
    <mergeCell ref="E94:E111"/>
    <mergeCell ref="F94:F111"/>
    <mergeCell ref="C37:C42"/>
    <mergeCell ref="D37:D42"/>
    <mergeCell ref="A1:H1"/>
    <mergeCell ref="A2:H2"/>
    <mergeCell ref="A10:A33"/>
    <mergeCell ref="C10:C15"/>
    <mergeCell ref="F10:F15"/>
    <mergeCell ref="E10:E15"/>
    <mergeCell ref="G10:G15"/>
    <mergeCell ref="C16:C21"/>
    <mergeCell ref="G28:G33"/>
    <mergeCell ref="E7:E8"/>
    <mergeCell ref="D16:D21"/>
    <mergeCell ref="D7:D8"/>
    <mergeCell ref="D22:D27"/>
    <mergeCell ref="D10:D15"/>
    <mergeCell ref="C28:C33"/>
    <mergeCell ref="D28:D33"/>
    <mergeCell ref="H22:H27"/>
    <mergeCell ref="H28:H33"/>
    <mergeCell ref="F16:F21"/>
    <mergeCell ref="G16:G21"/>
    <mergeCell ref="F28:F33"/>
    <mergeCell ref="E16:E21"/>
    <mergeCell ref="E22:E27"/>
    <mergeCell ref="E28:E33"/>
    <mergeCell ref="F73:F92"/>
    <mergeCell ref="C22:C27"/>
    <mergeCell ref="F22:F27"/>
    <mergeCell ref="G22:G27"/>
    <mergeCell ref="A38:A66"/>
    <mergeCell ref="H10:H15"/>
    <mergeCell ref="H16:H21"/>
    <mergeCell ref="C67:C72"/>
    <mergeCell ref="D67:D72"/>
    <mergeCell ref="E67:E72"/>
  </mergeCells>
  <pageMargins left="0.7" right="0.7" top="0.75" bottom="0.75" header="0.3" footer="0.3"/>
  <pageSetup paperSize="9" scale="52" orientation="landscape" r:id="rId1"/>
  <rowBreaks count="5" manualBreakCount="5">
    <brk id="33" max="16383" man="1"/>
    <brk id="66" max="7" man="1"/>
    <brk id="92" max="7" man="1"/>
    <brk id="118" max="7" man="1"/>
    <brk id="13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8" sqref="J8"/>
    </sheetView>
  </sheetViews>
  <sheetFormatPr defaultColWidth="8.75" defaultRowHeight="21"/>
  <cols>
    <col min="1" max="1" width="7" style="2" customWidth="1"/>
    <col min="2" max="8" width="8.75" style="2"/>
    <col min="9" max="9" width="12.75" style="2" customWidth="1"/>
    <col min="10" max="16384" width="8.75" style="2"/>
  </cols>
  <sheetData>
    <row r="1" spans="1:10" ht="37.15" customHeight="1">
      <c r="A1" s="132" t="s">
        <v>51</v>
      </c>
      <c r="B1" s="132"/>
      <c r="C1" s="132"/>
      <c r="D1" s="132"/>
      <c r="E1" s="132"/>
      <c r="F1" s="132"/>
      <c r="G1" s="132"/>
    </row>
    <row r="2" spans="1:10">
      <c r="A2" s="2" t="s">
        <v>115</v>
      </c>
    </row>
    <row r="3" spans="1:10">
      <c r="B3" s="2" t="s">
        <v>53</v>
      </c>
      <c r="G3" s="2" t="s">
        <v>112</v>
      </c>
    </row>
    <row r="4" spans="1:10">
      <c r="B4" s="2" t="s">
        <v>54</v>
      </c>
      <c r="G4" s="2" t="s">
        <v>113</v>
      </c>
    </row>
    <row r="5" spans="1:10">
      <c r="B5" s="2" t="s">
        <v>71</v>
      </c>
      <c r="G5" s="2" t="s">
        <v>112</v>
      </c>
    </row>
    <row r="6" spans="1:10" ht="31.9" customHeight="1">
      <c r="A6" s="2" t="s">
        <v>116</v>
      </c>
    </row>
    <row r="7" spans="1:10">
      <c r="B7" s="2" t="s">
        <v>52</v>
      </c>
      <c r="G7" s="2" t="s">
        <v>114</v>
      </c>
    </row>
    <row r="8" spans="1:10">
      <c r="B8" s="2" t="s">
        <v>172</v>
      </c>
    </row>
    <row r="12" spans="1:10">
      <c r="A12" s="133" t="s">
        <v>108</v>
      </c>
      <c r="B12" s="134"/>
      <c r="C12" s="134"/>
      <c r="D12" s="134"/>
      <c r="E12" s="134"/>
      <c r="F12" s="134"/>
      <c r="G12" s="134"/>
      <c r="H12" s="134"/>
      <c r="I12" s="134"/>
      <c r="J12" s="134"/>
    </row>
    <row r="13" spans="1:10">
      <c r="C13" s="2" t="s">
        <v>109</v>
      </c>
    </row>
    <row r="14" spans="1:10">
      <c r="C14" s="2" t="s">
        <v>110</v>
      </c>
    </row>
    <row r="15" spans="1:10">
      <c r="C15" s="2" t="s">
        <v>111</v>
      </c>
    </row>
  </sheetData>
  <mergeCells count="2">
    <mergeCell ref="A1:G1"/>
    <mergeCell ref="A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activeCell="G9" sqref="G9"/>
    </sheetView>
  </sheetViews>
  <sheetFormatPr defaultColWidth="8.75" defaultRowHeight="23.25"/>
  <cols>
    <col min="1" max="1" width="26.75" style="3" customWidth="1"/>
    <col min="2" max="2" width="8.75" style="4"/>
    <col min="3" max="3" width="9.75" style="3" customWidth="1"/>
    <col min="4" max="4" width="13.125" style="3" customWidth="1"/>
    <col min="5" max="5" width="8.75" style="3"/>
    <col min="6" max="6" width="14.625" style="3" customWidth="1"/>
    <col min="7" max="7" width="10.75" style="3" customWidth="1"/>
    <col min="8" max="16384" width="8.75" style="3"/>
  </cols>
  <sheetData>
    <row r="1" spans="1:7" ht="43.15" customHeight="1">
      <c r="A1" s="7" t="s">
        <v>56</v>
      </c>
      <c r="B1" s="8" t="s">
        <v>55</v>
      </c>
      <c r="C1" s="7" t="s">
        <v>57</v>
      </c>
      <c r="D1" s="7" t="s">
        <v>58</v>
      </c>
    </row>
    <row r="2" spans="1:7">
      <c r="A2" s="6"/>
      <c r="B2" s="5">
        <v>100</v>
      </c>
      <c r="C2" s="6"/>
      <c r="D2" s="6"/>
      <c r="F2" s="7" t="s">
        <v>59</v>
      </c>
      <c r="G2" s="7" t="s">
        <v>60</v>
      </c>
    </row>
    <row r="3" spans="1:7">
      <c r="A3" s="6"/>
      <c r="B3" s="5">
        <v>99</v>
      </c>
      <c r="C3" s="6"/>
      <c r="D3" s="6"/>
      <c r="F3" s="5" t="s">
        <v>61</v>
      </c>
      <c r="G3" s="5" t="s">
        <v>66</v>
      </c>
    </row>
    <row r="4" spans="1:7">
      <c r="A4" s="6"/>
      <c r="B4" s="5">
        <v>98</v>
      </c>
      <c r="C4" s="6"/>
      <c r="D4" s="6"/>
      <c r="F4" s="5" t="s">
        <v>62</v>
      </c>
      <c r="G4" s="5" t="s">
        <v>67</v>
      </c>
    </row>
    <row r="5" spans="1:7">
      <c r="A5" s="6"/>
      <c r="B5" s="5">
        <v>97</v>
      </c>
      <c r="C5" s="6"/>
      <c r="D5" s="6"/>
      <c r="F5" s="5" t="s">
        <v>63</v>
      </c>
      <c r="G5" s="5" t="s">
        <v>68</v>
      </c>
    </row>
    <row r="6" spans="1:7">
      <c r="A6" s="6"/>
      <c r="B6" s="5">
        <v>96</v>
      </c>
      <c r="C6" s="6"/>
      <c r="D6" s="6"/>
      <c r="F6" s="5" t="s">
        <v>64</v>
      </c>
      <c r="G6" s="5" t="s">
        <v>69</v>
      </c>
    </row>
    <row r="7" spans="1:7">
      <c r="A7" s="6"/>
      <c r="B7" s="5">
        <v>95</v>
      </c>
      <c r="C7" s="6"/>
      <c r="D7" s="6"/>
      <c r="F7" s="5" t="s">
        <v>65</v>
      </c>
      <c r="G7" s="5" t="s">
        <v>70</v>
      </c>
    </row>
    <row r="8" spans="1:7">
      <c r="A8" s="6"/>
      <c r="B8" s="5">
        <v>94</v>
      </c>
      <c r="C8" s="6"/>
      <c r="D8" s="6"/>
    </row>
    <row r="9" spans="1:7">
      <c r="A9" s="6"/>
      <c r="B9" s="5">
        <v>93</v>
      </c>
      <c r="C9" s="6"/>
      <c r="D9" s="6"/>
    </row>
    <row r="10" spans="1:7">
      <c r="A10" s="6"/>
      <c r="B10" s="5">
        <v>92</v>
      </c>
      <c r="C10" s="6"/>
      <c r="D10" s="6"/>
    </row>
    <row r="11" spans="1:7">
      <c r="A11" s="6"/>
      <c r="B11" s="5">
        <v>91</v>
      </c>
      <c r="C11" s="6"/>
      <c r="D11" s="6"/>
    </row>
    <row r="12" spans="1:7">
      <c r="A12" s="6"/>
      <c r="B12" s="5">
        <v>90</v>
      </c>
      <c r="C12" s="6"/>
      <c r="D12" s="6"/>
    </row>
    <row r="13" spans="1:7">
      <c r="A13" s="6"/>
      <c r="B13" s="5"/>
      <c r="C13" s="6"/>
      <c r="D13" s="6"/>
    </row>
    <row r="14" spans="1:7">
      <c r="A14" s="6"/>
      <c r="B14" s="5"/>
      <c r="C14" s="6"/>
      <c r="D14" s="6"/>
    </row>
    <row r="15" spans="1:7">
      <c r="A15" s="6"/>
      <c r="B15" s="5"/>
      <c r="C15" s="6"/>
      <c r="D15" s="6"/>
    </row>
    <row r="16" spans="1:7">
      <c r="A16" s="6"/>
      <c r="B16" s="5"/>
      <c r="C16" s="6"/>
      <c r="D16" s="6"/>
    </row>
    <row r="17" spans="1:4">
      <c r="A17" s="6"/>
      <c r="B17" s="5"/>
      <c r="C17" s="6"/>
      <c r="D17" s="6"/>
    </row>
    <row r="18" spans="1:4">
      <c r="A18" s="6"/>
      <c r="B18" s="5"/>
      <c r="C18" s="6"/>
      <c r="D18" s="6"/>
    </row>
    <row r="19" spans="1:4">
      <c r="A19" s="6"/>
      <c r="B19" s="5"/>
      <c r="C19" s="6"/>
      <c r="D19" s="6"/>
    </row>
    <row r="20" spans="1:4">
      <c r="A20" s="6"/>
      <c r="B20" s="5"/>
      <c r="C20" s="6"/>
      <c r="D20" s="6"/>
    </row>
    <row r="21" spans="1:4">
      <c r="A21" s="6"/>
      <c r="B21" s="5"/>
      <c r="C21" s="6"/>
      <c r="D21" s="6"/>
    </row>
    <row r="22" spans="1:4">
      <c r="A22" s="6"/>
      <c r="B22" s="5"/>
      <c r="C22" s="6"/>
      <c r="D22" s="6"/>
    </row>
    <row r="23" spans="1:4">
      <c r="A23" s="6"/>
      <c r="B23" s="5"/>
      <c r="C23" s="6"/>
      <c r="D23" s="6"/>
    </row>
    <row r="24" spans="1:4">
      <c r="A24" s="6"/>
      <c r="B24" s="5"/>
      <c r="C24" s="6"/>
      <c r="D24" s="6"/>
    </row>
    <row r="25" spans="1:4">
      <c r="A25" s="6"/>
      <c r="B25" s="5"/>
      <c r="C25" s="6"/>
      <c r="D25" s="6"/>
    </row>
    <row r="26" spans="1:4">
      <c r="A26" s="6"/>
      <c r="B26" s="5"/>
      <c r="C26" s="6"/>
      <c r="D26" s="6"/>
    </row>
    <row r="27" spans="1:4">
      <c r="A27" s="6"/>
      <c r="B27" s="5"/>
      <c r="C27" s="6"/>
      <c r="D27" s="6"/>
    </row>
    <row r="28" spans="1:4">
      <c r="A28" s="6"/>
      <c r="B28" s="5"/>
      <c r="C28" s="6"/>
      <c r="D28" s="6"/>
    </row>
    <row r="29" spans="1:4">
      <c r="A29" s="6"/>
      <c r="B29" s="5"/>
      <c r="C29" s="6"/>
      <c r="D29" s="6"/>
    </row>
    <row r="30" spans="1:4">
      <c r="A30" s="6"/>
      <c r="B30" s="5"/>
      <c r="C30" s="6"/>
      <c r="D30" s="6"/>
    </row>
    <row r="31" spans="1:4">
      <c r="A31" s="6"/>
      <c r="B31" s="5"/>
      <c r="C31" s="6"/>
      <c r="D31" s="6"/>
    </row>
    <row r="32" spans="1:4">
      <c r="A32" s="6"/>
      <c r="B32" s="5"/>
      <c r="C32" s="6"/>
      <c r="D32" s="6"/>
    </row>
    <row r="33" spans="1:4">
      <c r="A33" s="6"/>
      <c r="B33" s="5"/>
      <c r="C33" s="6"/>
      <c r="D33" s="6"/>
    </row>
    <row r="34" spans="1:4">
      <c r="A34" s="6"/>
      <c r="B34" s="5"/>
      <c r="C34" s="6"/>
      <c r="D34" s="6"/>
    </row>
    <row r="35" spans="1:4">
      <c r="A35" s="6"/>
      <c r="B35" s="5"/>
      <c r="C35" s="6"/>
      <c r="D35" s="6"/>
    </row>
    <row r="36" spans="1:4">
      <c r="A36" s="6"/>
      <c r="B36" s="5"/>
      <c r="C36" s="6"/>
      <c r="D36" s="6"/>
    </row>
    <row r="37" spans="1:4">
      <c r="A37" s="6"/>
      <c r="B37" s="5"/>
      <c r="C37" s="6"/>
      <c r="D37" s="6"/>
    </row>
    <row r="38" spans="1:4">
      <c r="A38" s="6"/>
      <c r="B38" s="5"/>
      <c r="C38" s="6"/>
      <c r="D38" s="6"/>
    </row>
    <row r="39" spans="1:4">
      <c r="A39" s="6"/>
      <c r="B39" s="5"/>
      <c r="C39" s="6"/>
      <c r="D39" s="6"/>
    </row>
    <row r="40" spans="1:4">
      <c r="A40" s="6"/>
      <c r="B40" s="5"/>
      <c r="C40" s="6"/>
      <c r="D40" s="6"/>
    </row>
    <row r="41" spans="1:4">
      <c r="A41" s="6"/>
      <c r="B41" s="5"/>
      <c r="C41" s="6"/>
      <c r="D41" s="6"/>
    </row>
    <row r="42" spans="1:4">
      <c r="A42" s="6"/>
      <c r="B42" s="5"/>
      <c r="C42" s="6"/>
      <c r="D42" s="6"/>
    </row>
    <row r="43" spans="1:4">
      <c r="A43" s="6"/>
      <c r="B43" s="5"/>
      <c r="C43" s="6"/>
      <c r="D43" s="6"/>
    </row>
    <row r="44" spans="1:4">
      <c r="A44" s="6"/>
      <c r="B44" s="5"/>
      <c r="C44" s="6"/>
      <c r="D44" s="6"/>
    </row>
    <row r="45" spans="1:4">
      <c r="A45" s="6"/>
      <c r="B45" s="5"/>
      <c r="C45" s="6"/>
      <c r="D45" s="6"/>
    </row>
    <row r="46" spans="1:4">
      <c r="A46" s="6"/>
      <c r="B46" s="5"/>
      <c r="C46" s="6"/>
      <c r="D46" s="6"/>
    </row>
    <row r="47" spans="1:4">
      <c r="A47" s="6"/>
      <c r="B47" s="5"/>
      <c r="C47" s="6"/>
      <c r="D47" s="6"/>
    </row>
    <row r="48" spans="1:4">
      <c r="A48" s="6"/>
      <c r="B48" s="5"/>
      <c r="C48" s="6"/>
      <c r="D48" s="6"/>
    </row>
    <row r="49" spans="1:4">
      <c r="A49" s="6"/>
      <c r="B49" s="5"/>
      <c r="C49" s="6"/>
      <c r="D49" s="6"/>
    </row>
    <row r="50" spans="1:4">
      <c r="A50" s="6"/>
      <c r="B50" s="5"/>
      <c r="C50" s="6"/>
      <c r="D50" s="6"/>
    </row>
    <row r="51" spans="1:4">
      <c r="A51" s="6"/>
      <c r="B51" s="5"/>
      <c r="C51" s="6"/>
      <c r="D51" s="6"/>
    </row>
    <row r="52" spans="1:4">
      <c r="A52" s="6"/>
      <c r="B52" s="5"/>
      <c r="C52" s="6"/>
      <c r="D52" s="6"/>
    </row>
    <row r="53" spans="1:4">
      <c r="A53" s="6"/>
      <c r="B53" s="5"/>
      <c r="C53" s="6"/>
      <c r="D53" s="6"/>
    </row>
    <row r="54" spans="1:4">
      <c r="A54" s="6"/>
      <c r="B54" s="5"/>
      <c r="C54" s="6"/>
      <c r="D54" s="6"/>
    </row>
    <row r="55" spans="1:4">
      <c r="A55" s="6"/>
      <c r="B55" s="5"/>
      <c r="C55" s="6"/>
      <c r="D55" s="6"/>
    </row>
    <row r="56" spans="1:4">
      <c r="A56" s="6"/>
      <c r="B56" s="5"/>
      <c r="C56" s="6"/>
      <c r="D56" s="6"/>
    </row>
    <row r="57" spans="1:4">
      <c r="A57" s="6"/>
      <c r="B57" s="5"/>
      <c r="C57" s="6"/>
      <c r="D57" s="6"/>
    </row>
    <row r="58" spans="1:4">
      <c r="A58" s="6"/>
      <c r="B58" s="5"/>
      <c r="C58" s="6"/>
      <c r="D58" s="6"/>
    </row>
    <row r="59" spans="1:4">
      <c r="A59" s="6"/>
      <c r="B59" s="5"/>
      <c r="C59" s="6"/>
      <c r="D59" s="6"/>
    </row>
    <row r="60" spans="1:4">
      <c r="A60" s="6"/>
      <c r="B60" s="5"/>
      <c r="C60" s="6"/>
      <c r="D60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แบบ</vt:lpstr>
      <vt:lpstr>เอกสาร</vt:lpstr>
      <vt:lpstr>สรุปผล</vt:lpstr>
      <vt:lpstr>Sheet1</vt:lpstr>
      <vt:lpstr>แบบ!Print_Area</vt:lpstr>
    </vt:vector>
  </TitlesOfParts>
  <Company>KKD 2010 V5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User</cp:lastModifiedBy>
  <cp:lastPrinted>2014-03-31T10:51:42Z</cp:lastPrinted>
  <dcterms:created xsi:type="dcterms:W3CDTF">2014-03-27T16:04:54Z</dcterms:created>
  <dcterms:modified xsi:type="dcterms:W3CDTF">2014-04-17T09:17:12Z</dcterms:modified>
</cp:coreProperties>
</file>