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ปี 2568\แบบประเมิน\"/>
    </mc:Choice>
  </mc:AlternateContent>
  <xr:revisionPtr revIDLastSave="0" documentId="8_{EC7B8FA9-A2EB-47EF-8439-5BB26AFE90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ส่วนที่1-2" sheetId="1" r:id="rId1"/>
    <sheet name="ส่วนที่ 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1" l="1"/>
  <c r="R30" i="1"/>
  <c r="R24" i="1"/>
  <c r="R15" i="1"/>
  <c r="P124" i="1" l="1"/>
  <c r="H29" i="2"/>
  <c r="H30" i="2"/>
  <c r="H31" i="2"/>
  <c r="H32" i="2"/>
  <c r="H24" i="2"/>
  <c r="H25" i="2"/>
  <c r="H26" i="2"/>
  <c r="H27" i="2"/>
  <c r="H19" i="2"/>
  <c r="H20" i="2"/>
  <c r="H21" i="2"/>
  <c r="H22" i="2"/>
  <c r="H14" i="2"/>
  <c r="H15" i="2"/>
  <c r="H16" i="2"/>
  <c r="H17" i="2"/>
  <c r="H9" i="2"/>
  <c r="H10" i="2"/>
  <c r="H11" i="2"/>
  <c r="H12" i="2"/>
  <c r="H33" i="2" l="1"/>
</calcChain>
</file>

<file path=xl/sharedStrings.xml><?xml version="1.0" encoding="utf-8"?>
<sst xmlns="http://schemas.openxmlformats.org/spreadsheetml/2006/main" count="197" uniqueCount="175">
  <si>
    <t>แบบประเมินผลการปฏิบัติงานพนักงานราชการทั่วไป</t>
  </si>
  <si>
    <t>มหาวิทยาลัยเทคโนโลยีราชมงคลธัญบุรี</t>
  </si>
  <si>
    <t>ส่วนที่  1   ข้อมูลของผู้รับการประเมิน</t>
  </si>
  <si>
    <t>ส่วนที่ 2  การประเมินผลสัมฤทธิ์ของงาน</t>
  </si>
  <si>
    <t>ระดับค่าเป้าหมาย (ก)</t>
  </si>
  <si>
    <t>หน้าที่/ภารกิจ</t>
  </si>
  <si>
    <t xml:space="preserve">  รวม</t>
  </si>
  <si>
    <t>พฤติกรรมการปฏิบัติงาน</t>
  </si>
  <si>
    <t>ระดับที่แสดงออกจริง (ก)</t>
  </si>
  <si>
    <t>ตามกำหนด</t>
  </si>
  <si>
    <t>(ข)</t>
  </si>
  <si>
    <t>(ค =กxข)</t>
  </si>
  <si>
    <t>สมรรถนะ</t>
  </si>
  <si>
    <t>1.  การมุ่งผลสัมฤทธิ์</t>
  </si>
  <si>
    <t>2.  บริการที่ดี</t>
  </si>
  <si>
    <t>3.  การคิดวิเคราะห์</t>
  </si>
  <si>
    <t>4.  การยึดมั่นในความถูกต้องชอบธรรม  และจริยธรรม</t>
  </si>
  <si>
    <t>5.  การดำเนินการเชิงรุก</t>
  </si>
  <si>
    <t xml:space="preserve">      5.1  วางแผนงานล่วงหน้า  อย่างละเอียด  รอบคอบ</t>
  </si>
  <si>
    <t>น้ำหนัก(%)</t>
  </si>
  <si>
    <t>รวม</t>
  </si>
  <si>
    <t>หมายเหตุ   :    5  ซึ่งเป็นตัวหาร  หมายถึง   คะแนนเต็มของระดับค่าเป้าหมาย</t>
  </si>
  <si>
    <t xml:space="preserve">                          100   ซึ่งเป็นตัวหาร   หมายถึง  คะแนนรวมของน้ำหนัก (ข)</t>
  </si>
  <si>
    <t>(50)</t>
  </si>
  <si>
    <t>(80)</t>
  </si>
  <si>
    <t>น้อยกว่า</t>
  </si>
  <si>
    <t>(50-59)</t>
  </si>
  <si>
    <t>(60-69)</t>
  </si>
  <si>
    <t>(70-79)</t>
  </si>
  <si>
    <t xml:space="preserve">                                                                                             '5</t>
  </si>
  <si>
    <t xml:space="preserve">     1.1  ทำงานได้ตามเป้าหมายที่ผู้บังคับบัญชากำหนด หรือเป้าหมายของหน่วยงานที่รับผิดชอบ</t>
  </si>
  <si>
    <t xml:space="preserve">     1.2  มีความละเอียดรอบคอบ  เอาใจใส่  ตรวจตราความถูกต้องของงานเพื่อให้ได้งานที่มีคุณภาพ</t>
  </si>
  <si>
    <t xml:space="preserve">     1.3  ติดตามและประเมินผลงานของตนเอง  เพื่อรักษามาตรฐานในการทำงานหรือปรับปรุงให้ดีขึ้น</t>
  </si>
  <si>
    <t xml:space="preserve">      1.4  พัฒนาระบบ  ขั้นตอน  วิธีการทำงาน  เพื่อให้ได้ผลงานที่โดดเด่นหรือแตกต่างอย่างที่ไม่เคยมีผู้ใดเคยทำได้มาก่อน</t>
  </si>
  <si>
    <t xml:space="preserve">      2.1  ให้บริการด้วยความมุ่งมั่น  ตั้งใจ  และเต็มอกเต็มใจ</t>
  </si>
  <si>
    <t xml:space="preserve">      2.2  ช่วยแก้ไขปัญหาให้กับผู้บริการได้อย่างรวดเร็ว  และมีประสิทธิภาพ</t>
  </si>
  <si>
    <t xml:space="preserve">      2.3  ให้บริการเกินความคาดหวัง  แม้ต้องใช้เวลา  หรือความพยายามอย่างมาก</t>
  </si>
  <si>
    <t xml:space="preserve">      2.4  ติดตามและประเมินความพึงพอใจของผู้บริการ เพื่อนำมาใช้ในการปรับปรุงการให้บริการที่ดีขึ้น</t>
  </si>
  <si>
    <t xml:space="preserve">     3.1  วางแผนงานโดยกำหนดกิจกรรม  ขั้นตอนการดำเนินงานต่าง ๆ ที่มีผู้เกี่ยวข้องหลายฝ่ายได้อย่างมีประสิทธิภาพ  และสามารถคาดการณ์เกี่ยวกับปัญหา  หรืออุปสรรคที่อาจเกิดขึ้นได้</t>
  </si>
  <si>
    <t xml:space="preserve">     3.2  คาดการณ์ปัญหา  อุปสรรค  แนวทางการป้องกันแก้ไข  รวมทั้งเสนอแนะทางเลือกและข้อดีข้อเสียไว้ให้</t>
  </si>
  <si>
    <t xml:space="preserve">     3.3  สามารถวิเคราะห์หรือวางแผนงานที่ซับซ้อนได้  โดยกำหนดกิจกรรมขั้นตอนการดำเนินงานต่าง ๆ ที่หน่วยงานหรือผู้เกี่ยวข้องหลายฝ่าย</t>
  </si>
  <si>
    <t xml:space="preserve">     3.4  จัดลำดับความสำคัญหรือความเร่งด่วนของงานหรือกิจกรรมได้</t>
  </si>
  <si>
    <t xml:space="preserve">      4.1  ปฏิบัติหน้าที่ด้วยความซื่อสัตย์  สุจริต  ถูกต้องตามระเบียบ  กฎหมาย  จรรยาบรรณวิชาชีพ และวิจัยที่กำหนด</t>
  </si>
  <si>
    <t xml:space="preserve">      4.2  ไม่เปิดเผยความลับของทางราชการ และข้อมูลส่วนบุคคลอันไม่ควรเปิดเผย</t>
  </si>
  <si>
    <t xml:space="preserve">      4.3  แสดงให้ปรากฎถึงความมีจิตสำนึกในความเป็นเจ้าหน้าที่ของรัฐ</t>
  </si>
  <si>
    <t xml:space="preserve">       4.4  เป็นแบบอย่างที่ดีในการปฏิบัติตน  และปฏิบัติงานอย่างมีคุณธรรมจริยธรรม</t>
  </si>
  <si>
    <t xml:space="preserve">      5.2   มีใจเปิดกว้าง  ยอมรับความคิดแปลกใหม่และแหวกแนวที่อาจเป็นประโยชน์ต่อการแก้ไขปัญหา</t>
  </si>
  <si>
    <t xml:space="preserve">      5.3  สามารถปรับข้อจำกัดหรือปัญหาต่าง ๆ ที่เกิดขึ้นให้เป็นโอกาส</t>
  </si>
  <si>
    <t xml:space="preserve">      5.4  สร้างบรรยากาศของการคิดริเริ่มให้เกิดขึ้นในหน่วยงานและกระตุ้นให้เพื่อนร่วมงานเสนอความคิดใหม่ ๆ ในการทำงาน  เพื่อแก้ปัญหาหรือสร้างโอกาสในระยะยาว</t>
  </si>
  <si>
    <t>ต่ำกว่ากำหนดมาก</t>
  </si>
  <si>
    <t>ต่ำกว่ากำหนด</t>
  </si>
  <si>
    <t>เกินกว่าที่กำหนด</t>
  </si>
  <si>
    <t>เกินกว่าที่กำหนดมาก</t>
  </si>
  <si>
    <t>% น้ำหนัก</t>
  </si>
  <si>
    <t>คะแนน (ค)</t>
  </si>
  <si>
    <r>
      <t xml:space="preserve">คะแนนผลสัมฤทธิ์ของงาน  =  </t>
    </r>
    <r>
      <rPr>
        <b/>
        <u/>
        <sz val="16"/>
        <color theme="1"/>
        <rFont val="Angsana New"/>
        <family val="1"/>
      </rPr>
      <t xml:space="preserve"> คะแนนรวมของทุกตัวชี้วัด (ค)   X   100</t>
    </r>
  </si>
  <si>
    <t xml:space="preserve">       คุณภาพผลงาน         (25 คะแนน)</t>
  </si>
  <si>
    <t>ความรวดเร็วหรือความตรงต่อเวลา (15 คะแนน)</t>
  </si>
  <si>
    <t>ประเมินตนเอง</t>
  </si>
  <si>
    <t>รอบการประเมินที่  (  )  1 ตุลาคม 2567  ถึง 31 มีนาคม 2568                รอบการประเมินที่  (   )  1 เมษายน 2568  ถึง 30 กันยายน 2568</t>
  </si>
  <si>
    <t>สังกัด คณะเทคโนโลยีการเกษตร มหาวิทยาลัยเทคโนโลยีราชมงคลธัญบุรีต      วันเริ่มสัญญาจ้าง   1 ตุลาคม 2567      วันสิ้นสุดสัญญาจ้าง 30 กันยายน 2571</t>
  </si>
  <si>
    <t>คะแนนส่วนกลาง</t>
  </si>
  <si>
    <t xml:space="preserve">2. ระบุลักษณะงานที่ปฏิบัติ ............. (15 คะแนน)
</t>
  </si>
  <si>
    <t>3.ระบุลักษณะงานที่ปฏิบัติ ........... (10 คะแนน)</t>
  </si>
  <si>
    <t>ผู้ประเมิน</t>
  </si>
  <si>
    <t>ปัจจัยการประเมินผลสัมฤทธิ์ของงาน                       (ตัวชี้วัด :  ผลงานจริง)</t>
  </si>
  <si>
    <t>ตัวชี้วัด</t>
  </si>
  <si>
    <t>2. งานวิจัย</t>
  </si>
  <si>
    <t xml:space="preserve">1. งานวิจัย / R2R / R2I / นวัตกรรม     (หัวหน้าโครงการ 5 คะแนน / ผู้ร่วม 2 คะแนน) </t>
  </si>
  <si>
    <t>5 คะแนน</t>
  </si>
  <si>
    <t xml:space="preserve">2. นำเสนอผลงานวิจัยและตีพิมพ์   (ชื่อหลัก 5 คะแนน / ชื่อร่วม 2 คะแนน)     </t>
  </si>
  <si>
    <t>กิจกรรม/โครงการ/งาน</t>
  </si>
  <si>
    <t xml:space="preserve">    กิจกรรม/โครงการ/งาน</t>
  </si>
  <si>
    <t>ระบุ 1…………………………………………………………………............................................................................…………………………………………….</t>
  </si>
  <si>
    <t>ระบุ 2………………................................................................................................................................…………………………………………….</t>
  </si>
  <si>
    <t>ระบุ 3………………………………………………………………….....................................................................................................................…….</t>
  </si>
  <si>
    <t>ระบุ 4………………………………………………………………….................................................................................................………………..........</t>
  </si>
  <si>
    <t>รองคณบดีฝ่ายวิชาการและวิจัย</t>
  </si>
  <si>
    <t>3.ส่งเสริมความเป็นนานาชาติ</t>
  </si>
  <si>
    <t xml:space="preserve">1. พัฒนากิจกรรมหรือมีส่วนร่วมรับรองแขกต่างชาติ  กับหน่วยงานที่มี MOU/MOA  (เข้าร่วม/ต้อนรับ)  (2 คะแนน) </t>
  </si>
  <si>
    <t>2. พัฒนาศักยภาพด้านการใช้ภาษาอังกฤษของสายสนับสนุน เช่น เข้าอบรม (3 คะแนน)  /ผ่านการทดสอบ (5 คะแนน)</t>
  </si>
  <si>
    <t>3 ส่งเสริมนักศึกษาฝึกประสบการณ์ต่างประเทศ /Admin code ส่งเสริมการสื่อสารและการใช้ภาษาต่างประเทศของนักศึกษา  (3 คะแนน)</t>
  </si>
  <si>
    <t>4.บริการทางวิชาการ Up skill , Re skill</t>
  </si>
  <si>
    <t>1. ผู้ร่วมปฏิบัติงาน/ ประสานงาน โครงการบริการวิชาการ ทั้งภายในและภายนอก (ให้เปล่า)    (3 คะแนน)</t>
  </si>
  <si>
    <t xml:space="preserve">3. มีส่วนร่วมในการให้บริการวิชาการ เช่น ลงพื้นสำรวจชุมชน เก็บข้อมูล (3 คะแนน) </t>
  </si>
  <si>
    <t>4. พัฒนากิจกรรมหรือมีส่วนร่วม กับหน่วยงานที่มี MOU/MOA  (เข้าร่วม/ต้อนรับ)  (1 คะแนน)</t>
  </si>
  <si>
    <t>รองคณบดีฝ่ายพัฒนานักศึกษา</t>
  </si>
  <si>
    <t xml:space="preserve">  5.งานทำนุบำรุง         ศิลปวัฒนธรรม                        6 คะแนน</t>
  </si>
  <si>
    <t>กลุ่มกิจกรรมหลักที่เข้าร่วม (หลักเกณฑ์การให้คะแนน คือ จะต้องเข้าร่วมอย่างน้อย 1 กิจกรรมในแต่ละกลุ่มกิจกรรมโดยกำหนดให้ 1 กลุ่มกิจกรรม = 1 คะแนน; สะสมสูงสุดได้ 6 คะแนน)  ประกอบด้วย</t>
  </si>
  <si>
    <t>6 คะแนน</t>
  </si>
  <si>
    <t>1. กลุ่มกิจกรรมนักศึกษาใหม่ และสำหรับนักศึกษาชั้นปีสุดท้าย เช่น กิจกรรมปฐมนิเทศของนักศึกษาใหม่/ กิจกรรมค้นหาฑูตกิจกรรมคณะฯ และงานเลี้ยงต้อนรับนักศึกษาใหม่ (freshy night)</t>
  </si>
  <si>
    <t xml:space="preserve">   กิจกรรมที่เข้าร่วม (โปรดระบุ) ………………………………………………………………………………………………………………………………..</t>
  </si>
  <si>
    <t xml:space="preserve">3. กลุ่มกิจกรรมส่งเสริมทักษะการเป็นผู้ประกอบการให้นักศึกษา เช่น กิจกรรมอบรมความรู้ส่งเสริมการเป็นผู้ประกอบการ ที่ปรึกษาการจัดประกวดโครงงานของนักศึกษา เช่น การแข่งขันสิ่งประดิษฐ์ </t>
  </si>
  <si>
    <t>นวัตกรรม/ เทคโนโลยี /กิจกรรม/ pitching เป็นต้น (1 คะแนน) กิจกรรมที่เข้าร่วม (โปรดระบุ) ………………………………………........................................................................................................</t>
  </si>
  <si>
    <t xml:space="preserve">    กิจกรรมที่เข้าร่วม  (โปรดระบุ)…………………………………………………………………………………………………………</t>
  </si>
  <si>
    <t xml:space="preserve">    กิจกรรมที่เข้าร่วม (โปรดระบุ)……………………………………………………………………………………………………………….</t>
  </si>
  <si>
    <t xml:space="preserve">    กิจกรรมที่เข้าร่วม (โปรดระบุ)………………………………………………………………………………………………………………….</t>
  </si>
  <si>
    <t xml:space="preserve">     ระดับ 0       ไม่ปฏิบัติหน้าที่ตามคำสั่ง/ไม่เข้าร่วมงานกิจกรรม</t>
  </si>
  <si>
    <t xml:space="preserve">7. กลุ่มกิจกรรมอื่น ๆ นอกเหนือจากกิจกรรมในกลุ่มกิจกรรมหลักที่เข้าร่วม เช่น พิธีพระราชทานปริญญาบัตร /งานวันสถาปนามหาวิทยาลัย/ วันราชมงคล /งานศิษย์เก่าสัมพันธ์ /กิจกรรมตามความร่วมมือ </t>
  </si>
  <si>
    <t xml:space="preserve">  เป็นต้น (1 คะแนน)  กิจกรรมที่เข้าร่วม (โปรดระบุ)…………………………………………………………………………………………………………………….</t>
  </si>
  <si>
    <t>สิ่งศักดิ์สิทธิ์ประจำคณะฯ สืบสานวันสงกรานต์ไทย /งานเกษตรสัมพันธ์ /งานราชมงคลสัมพันธ์ /งานเกษียณอายุราชการ /กิจกรรมไหว้ครู /งานแห่เทียนพรรษา /งานกฐินราชมงคล เป็นต้น (1 คะแนน)</t>
  </si>
  <si>
    <t>6. กลุ่มกิจกรรมส่งเสริม สืบสานอนุรักษ์ สร้างสรรค์ ศิลปวัฒนธรรมของคณะเทคโนโลยีการเกษตร เช่น กิจกรรมการแต่งกายผ้าไทย กิจกรรม/โครงการสืบสานวัฒนธรรมของคณะ กิจกรรมบวงสรวงสักการะ</t>
  </si>
  <si>
    <t>5. กลุ่มกิจกรรมแนะแนวการศึกษาและอาชีพคณะเทคโนโลยีการเกษตร เช่น กิจกรรมแนะแนวการศึกษาตามสถาบันการศึกษาต่างๆ ตามปฏิทินกิจกรรมของคณะฯ / กิจกรรมการออกบูธแนะแนวการศึกษา</t>
  </si>
  <si>
    <t>ภายในคณะ และงานเปิดบ้านราชมงคล (RT) เป็นต้น (1 คะแนน)</t>
  </si>
  <si>
    <t>2. กลุ่มกิจกรรมส่งเสริมภาษาและความเป็นนานาชาติ ส่งเสริมเทคโนโลยีสารสนเทศและการสื่อสาร สมรรถนะของนักศึกษา (เป็นผู้ประสานงานนำนักศึกษาเข้าร่วมโครงการ) เช่น กิจกรรมการอบรมและ</t>
  </si>
  <si>
    <t>จัดสอบมาตรฐานภาษาต่างประเทศ /กิจกรรมการจัดอบรมและการสอบสมรรถนะ IC3 / มาตรฐานคุณวุฒิวิชาชีพ/ กิจกรรมการสอบสมรรถนะอื่นๆ ที่เกี่ยวข้องกับวิชาชีพที่ได้รับการรับรองจาก</t>
  </si>
  <si>
    <t>หน่วยงานภายนอก เป็นต้น (1 คะแนน)   กิจกรรมที่เข้าร่วม (โปรดระบุ)…………………………………………………………………………………………………………………………………………………………</t>
  </si>
  <si>
    <t xml:space="preserve">กิจกรรมปัจฉิมนิเทศ/ งานเลี้ยงอำลาสถาบัน/ กิจกรรมส่งเสริมการการเตรียมความพร้อมการสมัครงาน/ปฐมนิเทศฝึกประสบการณ์วิชาชีพ/ปฐมนิเทศสหกิจศึกษา /กิจกรรมตลาดนัดแรงงาน เป็นต้น (1 คะแนน) </t>
  </si>
  <si>
    <t>รองคณบดีฝ่ายบริหารและวางแผน</t>
  </si>
  <si>
    <t>ยุทธศาสตร์</t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</si>
  <si>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  4 ยุทธศาสตร์ ดังนี้ ข้อ 1. Learning tobe Innovator : การเรียนรู้สู่การเป็นนวัตกร  ข้อ 2. Research for Innovation : การวิจัยเพื่อสร้างสรรค์นวัตกรรม  ข้อ 3. Social &amp; Culture Enhance by Innovation : การบริการวิชาการและเพิ่มคุณค่าด้านศิลปวัฒนธรรมด้วยนวัตกรรม  ข้อ 4. Innovative Governmence and Management : นวัตกรรมบริหารจัดการ</t>
  </si>
  <si>
    <t>9 คะแนน</t>
  </si>
  <si>
    <t xml:space="preserve">ยุทธศาสตร์ที่ 1 - เป็นผู้รับผิดชอบ/ผู้ร่วมดำเนินโครงการการพัฒนาสมรรถนะด้านดิจิตัล สำหรับนักศึกษา
</t>
  </si>
  <si>
    <t>ยุทธศาสตร์ที่ 2 - มีงานวิจัย สิ่งประดิษฐ์ นวัตกรรม หรือสร้างสรรค์</t>
  </si>
  <si>
    <t xml:space="preserve">ยุทธศาสตร์ที่ 3 - เป็นผู้รับผิดชอบ /ผู้ร่วมดำเนินโครงการการพัฒนากำลังคน (Re-skill, Up--skill,  New-skill)
</t>
  </si>
  <si>
    <t>ยุทธศาสตร์ที่ 4 - เป็นผู้รับผิดชอบ /ผู้ร่วมดำเนินโครงการการพัฒนานวัตกรรมในการบริหารจัดการ</t>
  </si>
  <si>
    <t>ระบุ 1……………………………………………………………………………………………………………….………………………………………</t>
  </si>
  <si>
    <t>ระบุ 2…………………………………………………………………………………………………………………………………………………………</t>
  </si>
  <si>
    <t>ระบุ 3………………………………………………………………………………………………………………………………………………………</t>
  </si>
  <si>
    <t>ระบุ 4………………………………………………………………………………………………………………………………………………………</t>
  </si>
  <si>
    <t>ระบุ 5………………………………………………………………………………………………………………………………………………………</t>
  </si>
  <si>
    <t xml:space="preserve">    - โครงการหารายได้ตามยุทธศาสตร์   (เฉพาะหัวหน้าโครงการ)</t>
  </si>
  <si>
    <t>6. ผลงานตาม</t>
  </si>
  <si>
    <t>7. งานอื่นๆ /งานที่ได้รับมอบหมาย</t>
  </si>
  <si>
    <t>10 คะแนน</t>
  </si>
  <si>
    <t>(6)   ผลรวม   สรุปคะแนนส่วนผลสัมฤทธิ์ของงาน</t>
  </si>
  <si>
    <t xml:space="preserve"> คะแนน(ค)   (ก x ข) / 100</t>
  </si>
  <si>
    <t>หน.สาขาวิชา/  หน.สำนักงาน</t>
  </si>
  <si>
    <t>ปธ.หลักสูตร/หัวหน้างาน</t>
  </si>
  <si>
    <t>1.ภารกิจหลัก (50 คะแนน)</t>
  </si>
  <si>
    <t xml:space="preserve">     ปริมาณผลงาน  (25 คะแนน)</t>
  </si>
  <si>
    <t>การใช้ทรัพยากรอย่างคุ้มค่า       ( 15  คะแนน)</t>
  </si>
  <si>
    <t>5. ผลการประเมินการให้บริการ    (10 คะแนน)</t>
  </si>
  <si>
    <t xml:space="preserve">  ผลการประเมินการให้บริการของอาจารย์   (5 คะแนน) </t>
  </si>
  <si>
    <t xml:space="preserve">  ผลการประเมินการให้บริการของนักศึกษา   (5 คะแนน) </t>
  </si>
  <si>
    <r>
      <t>ชื่อผู้รับการประเมิน (นาย/</t>
    </r>
    <r>
      <rPr>
        <b/>
        <sz val="16"/>
        <color theme="1"/>
        <rFont val="Angsana New"/>
        <family val="1"/>
        <charset val="222"/>
      </rPr>
      <t>นาง</t>
    </r>
    <r>
      <rPr>
        <sz val="16"/>
        <color theme="1"/>
        <rFont val="Angsana New"/>
        <family val="1"/>
        <charset val="222"/>
      </rPr>
      <t>/นางสาว)  …...........................................................................................................................  ตำแหน่ง   ….....................................................  กลุ่มงาน …....................................</t>
    </r>
  </si>
  <si>
    <r>
      <rPr>
        <b/>
        <u/>
        <sz val="16"/>
        <color theme="1"/>
        <rFont val="Angsana New"/>
        <family val="1"/>
        <charset val="222"/>
      </rPr>
      <t>หมายเหตุ</t>
    </r>
    <r>
      <rPr>
        <b/>
        <sz val="16"/>
        <color theme="1"/>
        <rFont val="Angsana New"/>
        <family val="1"/>
        <charset val="222"/>
      </rPr>
      <t xml:space="preserve"> ให้คะแนนสะสมตามผลงาน /คะแนนรวมสะสมได้ไม่เกิน 5 คะแนน </t>
    </r>
    <r>
      <rPr>
        <b/>
        <sz val="16"/>
        <color rgb="FFFF0000"/>
        <rFont val="Angsana New"/>
        <family val="1"/>
        <charset val="222"/>
      </rPr>
      <t>ระบุรายละเอียดข้อมูล</t>
    </r>
  </si>
  <si>
    <r>
      <rPr>
        <b/>
        <u/>
        <sz val="16"/>
        <color theme="1"/>
        <rFont val="Angsana New"/>
        <family val="1"/>
        <charset val="222"/>
      </rPr>
      <t>หมายเหตุ</t>
    </r>
    <r>
      <rPr>
        <b/>
        <sz val="16"/>
        <color theme="1"/>
        <rFont val="Angsana New"/>
        <family val="1"/>
        <charset val="222"/>
      </rPr>
      <t xml:space="preserve"> ให้คะแนนสะสมตามผลงาน /คะแนนรวมสะสมได้ไม่เกิน 5 คะแนน    </t>
    </r>
    <r>
      <rPr>
        <b/>
        <sz val="16"/>
        <color rgb="FFFF0000"/>
        <rFont val="Angsana New"/>
        <family val="1"/>
        <charset val="222"/>
      </rPr>
      <t>ระบุรายละเอียดข้อมูล</t>
    </r>
  </si>
  <si>
    <r>
      <t xml:space="preserve">2. ผู้ร่วมปฏิบัติงาน/ประสานงาน </t>
    </r>
    <r>
      <rPr>
        <b/>
        <u/>
        <sz val="16"/>
        <color theme="1"/>
        <rFont val="Angsana New"/>
        <family val="1"/>
        <charset val="222"/>
      </rPr>
      <t>หารายได้</t>
    </r>
    <r>
      <rPr>
        <b/>
        <sz val="16"/>
        <color theme="1"/>
        <rFont val="Angsana New"/>
        <family val="1"/>
        <charset val="222"/>
      </rPr>
      <t>ภายนอก COE (ผู้ร่วม)  หรืออื่นฯ เช่น วิทยากร /รับตรวจวิเคราะห์ /สร้างผลิตภัณฑ์ (3 คะแนน)</t>
    </r>
  </si>
  <si>
    <r>
      <rPr>
        <b/>
        <u/>
        <sz val="16"/>
        <color theme="1"/>
        <rFont val="Angsana New"/>
        <family val="1"/>
        <charset val="222"/>
      </rPr>
      <t>หมายเหตุ</t>
    </r>
    <r>
      <rPr>
        <b/>
        <sz val="16"/>
        <color theme="1"/>
        <rFont val="Angsana New"/>
        <family val="1"/>
        <charset val="222"/>
      </rPr>
      <t xml:space="preserve"> ให้คะแนนสะสมตามผลงาน /คะแนนรวมสะสมได้ไม่เกิน 5 คะแนน   </t>
    </r>
    <r>
      <rPr>
        <b/>
        <sz val="16"/>
        <color rgb="FFFF0000"/>
        <rFont val="Angsana New"/>
        <family val="1"/>
        <charset val="222"/>
      </rPr>
      <t>ระบุรายละเอียดข้อมูล</t>
    </r>
  </si>
  <si>
    <t>4. กลุ่มกิจกรรมกีฬา และกิจกรรมสร้างเสริมความสัมพันธ์ เช่น กิจกรรมกีฬาพระพิรุณเกมส์ /กิจกรรมกีฬาบุคลากร /กิจกรรมกีฬามหาวิทยาลัย  เป็นต้น (1 คะแนน)</t>
  </si>
  <si>
    <r>
      <rPr>
        <b/>
        <u/>
        <sz val="16"/>
        <rFont val="Angsana New"/>
        <family val="1"/>
        <charset val="222"/>
      </rPr>
      <t>หมายเหตุ</t>
    </r>
    <r>
      <rPr>
        <b/>
        <sz val="16"/>
        <rFont val="Angsana New"/>
        <family val="1"/>
        <charset val="222"/>
      </rPr>
      <t xml:space="preserve"> คะแนนรวมสะสมได้ไม่เกิน 6 คะแนน </t>
    </r>
    <r>
      <rPr>
        <b/>
        <sz val="16"/>
        <color rgb="FFFF0000"/>
        <rFont val="Angsana New"/>
        <family val="1"/>
        <charset val="222"/>
      </rPr>
      <t xml:space="preserve"> (ไม่นับซ้ำกับงานการเรียนการสอน)  หากกิจกรรมที่เข้าร่วมเป็นกิจกรรมที่</t>
    </r>
    <r>
      <rPr>
        <b/>
        <u/>
        <sz val="16"/>
        <color rgb="FFFF0000"/>
        <rFont val="Angsana New"/>
        <family val="1"/>
        <charset val="222"/>
      </rPr>
      <t>ไม่ได้จัดโดย</t>
    </r>
    <r>
      <rPr>
        <b/>
        <sz val="16"/>
        <color rgb="FFFF0000"/>
        <rFont val="Angsana New"/>
        <family val="1"/>
        <charset val="222"/>
      </rPr>
      <t xml:space="preserve"> ฝ่ายพัฒนานักศึกษา สโมสรนักศึกษา โปรดแนบเอกสารหลักฐานการเข้าร่วมกิจกรรม    </t>
    </r>
  </si>
  <si>
    <r>
      <t xml:space="preserve">ผลสัมฤทธิ์ที่สำคัญ (Key Results - KR)  ตามประเด็นยุทธศาสตร์ของคณะ  (เต็ม 9)   </t>
    </r>
    <r>
      <rPr>
        <b/>
        <sz val="16"/>
        <color rgb="FFFF0000"/>
        <rFont val="Angsana New"/>
        <family val="1"/>
        <charset val="222"/>
      </rPr>
      <t>ระบุรายละเอียดข้อมูล</t>
    </r>
  </si>
  <si>
    <t xml:space="preserve">  £   หัวหน้าโครงการ   (5 คะแนน)</t>
  </si>
  <si>
    <t xml:space="preserve">  £ ผู้ร่วมโครงการ    (2 คะแนน)</t>
  </si>
  <si>
    <t xml:space="preserve">  £  1. รายได้หักค่าใช้จ่าย   30,000  บาท  (2 คะแนน)</t>
  </si>
  <si>
    <t xml:space="preserve">  £  2. รายได้หักค่าใช้จ่าย   50,000  บาท  (3 คะแนน)</t>
  </si>
  <si>
    <t xml:space="preserve">  £  3. รายได้หักค่าใช้จ่าย   70,000  บาท  (4 คะแนน)</t>
  </si>
  <si>
    <r>
      <rPr>
        <b/>
        <u/>
        <sz val="16"/>
        <color theme="1"/>
        <rFont val="Angsana New"/>
        <family val="1"/>
        <charset val="222"/>
      </rPr>
      <t>หมายเหตุ</t>
    </r>
    <r>
      <rPr>
        <b/>
        <sz val="16"/>
        <color theme="1"/>
        <rFont val="Angsana New"/>
        <family val="1"/>
        <charset val="222"/>
      </rPr>
      <t xml:space="preserve"> ทุกงานรวมกันต้องไม่เกิน 4 คะแนน                                                                                  - </t>
    </r>
  </si>
  <si>
    <r>
      <t xml:space="preserve">     </t>
    </r>
    <r>
      <rPr>
        <b/>
        <u/>
        <sz val="16"/>
        <color theme="1"/>
        <rFont val="Angsana New"/>
        <family val="1"/>
        <charset val="222"/>
      </rPr>
      <t xml:space="preserve"> หมายเหตุ</t>
    </r>
    <r>
      <rPr>
        <b/>
        <sz val="16"/>
        <color theme="1"/>
        <rFont val="Angsana New"/>
        <family val="1"/>
        <charset val="222"/>
      </rPr>
      <t xml:space="preserve"> คะแนนรวมสะสมได้ไม่เกิน 9 คะแนน   (ระบุข้อมูลให้ชัดเจน)</t>
    </r>
  </si>
  <si>
    <r>
      <t xml:space="preserve">งานอื่นๆ ตามที่ได้รับมอบหมาย ตามภารกิจคณะ/มหาวิทยาลัย  (เต็ม 10)  </t>
    </r>
    <r>
      <rPr>
        <b/>
        <sz val="16"/>
        <color rgb="FFFF0000"/>
        <rFont val="Angsana New"/>
        <family val="1"/>
        <charset val="222"/>
      </rPr>
      <t xml:space="preserve"> ระบุรายละเอียดข้อมูล</t>
    </r>
  </si>
  <si>
    <r>
      <t xml:space="preserve">     </t>
    </r>
    <r>
      <rPr>
        <b/>
        <u/>
        <sz val="16"/>
        <color theme="1"/>
        <rFont val="Angsana New"/>
        <family val="1"/>
        <charset val="222"/>
      </rPr>
      <t xml:space="preserve"> หมายเหตุ</t>
    </r>
    <r>
      <rPr>
        <b/>
        <sz val="16"/>
        <color theme="1"/>
        <rFont val="Angsana New"/>
        <family val="1"/>
        <charset val="222"/>
      </rPr>
      <t xml:space="preserve"> คะแนนรวมสะสมได้ไม่เกิน 10 คะแนน  (นับตามจำนวนผลงาน)</t>
    </r>
  </si>
  <si>
    <t>4. สามารถดำเนินการตามภาระงานได้เสร็จสิ้น ลดความผิดพลาด ซ้ำซ้อน และถูกต้องตามกำหนดระยะเวลาดำเนินการตามภาระงานได้เสร็จสิ้นตามกำหนดระยะเวลา   ร้อยละ…..................... (ระบุ)   (5 คะแนน)</t>
  </si>
  <si>
    <t xml:space="preserve">1. ระบุลักษณะงานที่ปฏิบัติ   (ภาระงานหลัก)......  (20  คะแนน)     
</t>
  </si>
  <si>
    <t>คณบดี</t>
  </si>
  <si>
    <t xml:space="preserve"> คะแนนเต็ม 100</t>
  </si>
  <si>
    <t>1.ภารกิจพิเศษ เช่น สมาร์ทฟาร์ม / กัญชา / สัตว์ทดลอง / ถั่งเช่า / งานเขียนแบบ / รับผิดชอบงานฟาร์ม /แนะแนว  ฯลฯ    (2 คะแนน)  ระบุ................................................................................................................................................</t>
  </si>
  <si>
    <t>2.คณะทำงานหรือมีส่วนร่วม งานความเสี่ยง / KM / งานประกันคุณภาพ ระดับหลักสูตร /คณะ    (2 คะแนน)     ระบุ............................................................................................................................................................................................</t>
  </si>
  <si>
    <t>3.คณะทำงานหรือมีส่วนร่วม งาน EdPEx  (2 คะแนน)          ระบุ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</si>
  <si>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4.เข้าร่วมฝึกทักษะ หรือพัฒนาสมรรถนะ (มีรายงานการนำไปใช้ประโยชน์)  (2 คะแนน) ระบุ .....................................................................................................................................................................................................................................</t>
  </si>
  <si>
    <t>5.หัวหน้าโครงการ Upskill/Reskill  (2 คะแนน) 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</si>
  <si>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 หัวหน้าโครงการนำนักศึกษาไปแลกเปลี่ยน/ฝึกประสบการณ์ในหน่วยงานที่มี MOU/MOA   ในต่างประเทศ (อยู่กับนักศึกษาจนจบโครงการ) (10 คะแนน)  ระบุ ..................................................................................................</t>
  </si>
  <si>
    <t>7. มีนวัตกรรมหรือการพัฒนากระบวนการทำงาน /การทำ LEAN Management /การทำ Kaizen (มีรายงาน)  (5 คะแนน)  ระบุ............................................................................................................................................................................</t>
  </si>
  <si>
    <t>8. หัวหน้าโครงการตอบโจทย์ตัวชี้วัดของ SDGs  (3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.......................................................................................................................................................................................................................................................................…</t>
  </si>
  <si>
    <t>10. เข้าฝังตัว /แลกเปลี่ยนฝึกประสบการณ์วิชาชีพในสถานประกอบการหรือหน่วยงานภายนอก (ไม่ต่ำกว่า 1 เดือน) ในประเทศ  (5 คะแนน) ระบุ............................................................................................................................</t>
  </si>
  <si>
    <t>9. ได้รับการพัฒนาผ่านมาตรฐาน Certified จากหน่วยงานภายนอก (มีรายงาน) (3 คะแนน) ระบุ ....................................................................................................................................................................................................................</t>
  </si>
  <si>
    <t>11. ได้รับรองตามมาตรฐาน Rmutt-PSF หรือได้รับตำแหน่งงานที่สูงขึ้น (5 คะแนน) ระบุ ..................................................................................................................................................................................................................................</t>
  </si>
  <si>
    <t>12. ได้รับรางวัลในระดับชาติ/นานาชาติ (5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</t>
  </si>
  <si>
    <t>ระบุ 1………………………….........………………………………………………………………………</t>
  </si>
  <si>
    <t>ระบุ 2..........………………………………………………………………………………………………</t>
  </si>
  <si>
    <t>ระบุ 3..........………………………………………………………………………………………………</t>
  </si>
  <si>
    <t>ระบุ 4..........……………………………………………………………………………………………</t>
  </si>
  <si>
    <t>ระบุ 5..........……………………………………………………………………………………………</t>
  </si>
  <si>
    <r>
      <t xml:space="preserve">ส่วนที่  3   การประเมินพฤติกรรมการปฏิบัติงาน  </t>
    </r>
    <r>
      <rPr>
        <b/>
        <sz val="16"/>
        <rFont val="Angsana New"/>
        <family val="1"/>
        <charset val="222"/>
      </rPr>
      <t xml:space="preserve">   </t>
    </r>
    <r>
      <rPr>
        <b/>
        <sz val="16"/>
        <color rgb="FFFF0000"/>
        <rFont val="Angsana New"/>
        <family val="1"/>
        <charset val="222"/>
      </rPr>
      <t>(ประเมินโดยคณบดี)</t>
    </r>
  </si>
  <si>
    <r>
      <t xml:space="preserve">กิจกรรมนักศึกษา และ งานทำนุบำรุงศิลปวัฒนธรรม   (รวม 6 คะแนน)   </t>
    </r>
    <r>
      <rPr>
        <b/>
        <sz val="16"/>
        <color rgb="FFFF0000"/>
        <rFont val="Angsana New"/>
        <family val="1"/>
        <charset val="222"/>
      </rPr>
      <t>(ระบุรายละเอียดข้อมูล)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</si>
</sst>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1"/>
      <color theme="1"/>
      <name val="Calibri"/>
      <family val="2"/>
      <charset val="222"/>
      <scheme val="minor"/>
    </font>
    <font>
      <b/>
      <u/>
      <sz val="16"/>
      <color theme="1"/>
      <name val="Angsana New"/>
      <family val="1"/>
    </font>
    <font>
      <u/>
      <sz val="11"/>
      <color theme="10"/>
      <name val="Calibri"/>
      <family val="2"/>
      <charset val="222"/>
      <scheme val="minor"/>
    </font>
    <font>
      <b/>
      <sz val="16"/>
      <color theme="1"/>
      <name val="Angsana New"/>
      <family val="1"/>
      <charset val="222"/>
    </font>
    <font>
      <b/>
      <sz val="20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b/>
      <u/>
      <sz val="16"/>
      <color theme="1"/>
      <name val="Angsana New"/>
      <family val="1"/>
      <charset val="222"/>
    </font>
    <font>
      <b/>
      <sz val="16"/>
      <color rgb="FFFF0000"/>
      <name val="Angsana New"/>
      <family val="1"/>
      <charset val="222"/>
    </font>
    <font>
      <b/>
      <sz val="16"/>
      <name val="Angsana New"/>
      <family val="1"/>
      <charset val="222"/>
    </font>
    <font>
      <b/>
      <u/>
      <sz val="16"/>
      <name val="Angsana New"/>
      <family val="1"/>
      <charset val="222"/>
    </font>
    <font>
      <b/>
      <u/>
      <sz val="16"/>
      <color rgb="FFFF0000"/>
      <name val="Angsana New"/>
      <family val="1"/>
      <charset val="222"/>
    </font>
    <font>
      <b/>
      <sz val="20"/>
      <name val="Angsana New"/>
      <family val="1"/>
      <charset val="222"/>
    </font>
    <font>
      <u/>
      <sz val="16"/>
      <color theme="10"/>
      <name val="Angsana New"/>
      <family val="1"/>
      <charset val="222"/>
    </font>
    <font>
      <b/>
      <sz val="22"/>
      <name val="Angsana New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1" xfId="0" applyFont="1" applyBorder="1" applyAlignment="1">
      <alignment horizontal="right"/>
    </xf>
    <xf numFmtId="0" fontId="2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/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12" xfId="0" quotePrefix="1" applyFont="1" applyFill="1" applyBorder="1" applyAlignment="1">
      <alignment horizontal="center" vertical="center" wrapText="1"/>
    </xf>
    <xf numFmtId="0" fontId="8" fillId="2" borderId="13" xfId="0" quotePrefix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9" fontId="6" fillId="0" borderId="7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vertical="top" wrapText="1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9" fontId="6" fillId="0" borderId="7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top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11" fillId="2" borderId="4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5" fillId="0" borderId="0" xfId="1" applyFont="1"/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left" vertical="top"/>
    </xf>
    <xf numFmtId="9" fontId="6" fillId="0" borderId="4" xfId="0" applyNumberFormat="1" applyFont="1" applyBorder="1" applyAlignment="1">
      <alignment horizontal="center" vertical="top"/>
    </xf>
    <xf numFmtId="0" fontId="6" fillId="0" borderId="7" xfId="0" applyFont="1" applyBorder="1"/>
    <xf numFmtId="0" fontId="11" fillId="0" borderId="7" xfId="0" applyFont="1" applyBorder="1" applyAlignment="1">
      <alignment horizontal="left" vertical="top" wrapText="1"/>
    </xf>
    <xf numFmtId="0" fontId="6" fillId="0" borderId="4" xfId="0" applyFont="1" applyBorder="1"/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top"/>
    </xf>
    <xf numFmtId="0" fontId="11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top" wrapText="1"/>
    </xf>
    <xf numFmtId="0" fontId="8" fillId="0" borderId="9" xfId="0" quotePrefix="1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left" vertical="top" wrapText="1"/>
    </xf>
    <xf numFmtId="0" fontId="6" fillId="0" borderId="14" xfId="0" quotePrefix="1" applyFont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8" fillId="0" borderId="3" xfId="0" quotePrefix="1" applyFont="1" applyBorder="1" applyAlignment="1">
      <alignment horizontal="left" vertical="top" wrapText="1"/>
    </xf>
    <xf numFmtId="0" fontId="8" fillId="0" borderId="8" xfId="0" quotePrefix="1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top" wrapText="1"/>
    </xf>
    <xf numFmtId="0" fontId="8" fillId="0" borderId="14" xfId="0" quotePrefix="1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0" borderId="4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2" fontId="16" fillId="3" borderId="1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quotePrefix="1" applyFont="1" applyBorder="1" applyAlignment="1">
      <alignment horizontal="center"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65</xdr:row>
      <xdr:rowOff>0</xdr:rowOff>
    </xdr:from>
    <xdr:ext cx="495300" cy="3238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F68B66-7B5D-4502-A8FB-89A712F90892}"/>
            </a:ext>
          </a:extLst>
        </xdr:cNvPr>
        <xdr:cNvSpPr txBox="1"/>
      </xdr:nvSpPr>
      <xdr:spPr>
        <a:xfrm>
          <a:off x="23926800" y="2552700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70</xdr:row>
      <xdr:rowOff>0</xdr:rowOff>
    </xdr:from>
    <xdr:ext cx="495300" cy="3238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BEFDB29-2F41-4C41-9851-C5EC94E4DD41}"/>
            </a:ext>
          </a:extLst>
        </xdr:cNvPr>
        <xdr:cNvSpPr txBox="1"/>
      </xdr:nvSpPr>
      <xdr:spPr>
        <a:xfrm>
          <a:off x="23926800" y="2767965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65</xdr:row>
      <xdr:rowOff>0</xdr:rowOff>
    </xdr:from>
    <xdr:ext cx="495300" cy="323850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86791B88-5877-4437-8A42-84626FECDFE3}"/>
            </a:ext>
          </a:extLst>
        </xdr:cNvPr>
        <xdr:cNvSpPr txBox="1"/>
      </xdr:nvSpPr>
      <xdr:spPr>
        <a:xfrm>
          <a:off x="23926800" y="2552700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48"/>
  <sheetViews>
    <sheetView tabSelected="1" zoomScale="70" zoomScaleNormal="70" zoomScaleSheetLayoutView="80" workbookViewId="0">
      <selection activeCell="O10" sqref="O10:O14"/>
    </sheetView>
  </sheetViews>
  <sheetFormatPr defaultColWidth="9" defaultRowHeight="23.4"/>
  <cols>
    <col min="1" max="1" width="10.6640625" style="30" customWidth="1"/>
    <col min="2" max="2" width="75.44140625" style="30" customWidth="1"/>
    <col min="3" max="3" width="7.6640625" style="31" customWidth="1"/>
    <col min="4" max="4" width="7.88671875" style="30" customWidth="1"/>
    <col min="5" max="5" width="7.88671875" style="32" customWidth="1"/>
    <col min="6" max="6" width="9.109375" style="32" customWidth="1"/>
    <col min="7" max="7" width="7.88671875" style="32" customWidth="1"/>
    <col min="8" max="10" width="5.33203125" style="32" customWidth="1"/>
    <col min="11" max="11" width="5.77734375" style="32" customWidth="1"/>
    <col min="12" max="12" width="9" style="32" hidden="1" customWidth="1"/>
    <col min="13" max="13" width="6.21875" style="32" customWidth="1"/>
    <col min="14" max="14" width="8.44140625" style="32" customWidth="1"/>
    <col min="15" max="15" width="8.33203125" style="32" customWidth="1"/>
    <col min="16" max="18" width="11.44140625" style="32" customWidth="1"/>
    <col min="19" max="19" width="9.77734375" style="32" customWidth="1"/>
    <col min="20" max="16384" width="9" style="30"/>
  </cols>
  <sheetData>
    <row r="2" spans="1:19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3"/>
    </row>
    <row r="3" spans="1:19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33"/>
    </row>
    <row r="4" spans="1:19" ht="27.75" customHeight="1">
      <c r="B4" s="108" t="s">
        <v>59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33"/>
    </row>
    <row r="5" spans="1:19">
      <c r="A5" s="169" t="s">
        <v>2</v>
      </c>
      <c r="B5" s="169"/>
      <c r="C5" s="33"/>
      <c r="D5" s="34"/>
      <c r="E5" s="35"/>
      <c r="F5" s="35"/>
      <c r="G5" s="35"/>
    </row>
    <row r="6" spans="1:19" ht="31.95" customHeight="1">
      <c r="B6" s="30" t="s">
        <v>135</v>
      </c>
    </row>
    <row r="7" spans="1:19">
      <c r="B7" s="30" t="s">
        <v>60</v>
      </c>
    </row>
    <row r="8" spans="1:19" ht="14.25" customHeight="1"/>
    <row r="9" spans="1:19">
      <c r="A9" s="170" t="s">
        <v>3</v>
      </c>
      <c r="B9" s="170"/>
      <c r="C9" s="33"/>
      <c r="D9" s="34"/>
      <c r="E9" s="35"/>
      <c r="F9" s="35"/>
      <c r="G9" s="35"/>
    </row>
    <row r="10" spans="1:19" ht="21" customHeight="1">
      <c r="A10" s="120" t="s">
        <v>5</v>
      </c>
      <c r="B10" s="121"/>
      <c r="C10" s="122"/>
      <c r="D10" s="109" t="s">
        <v>65</v>
      </c>
      <c r="E10" s="110"/>
      <c r="F10" s="110"/>
      <c r="G10" s="110"/>
      <c r="H10" s="120" t="s">
        <v>4</v>
      </c>
      <c r="I10" s="121"/>
      <c r="J10" s="121"/>
      <c r="K10" s="121"/>
      <c r="L10" s="121"/>
      <c r="M10" s="122"/>
      <c r="N10" s="36"/>
      <c r="O10" s="173" t="s">
        <v>58</v>
      </c>
      <c r="P10" s="117" t="s">
        <v>64</v>
      </c>
      <c r="Q10" s="118"/>
      <c r="R10" s="119" t="s">
        <v>20</v>
      </c>
    </row>
    <row r="11" spans="1:19" ht="21" customHeight="1">
      <c r="A11" s="137"/>
      <c r="B11" s="138"/>
      <c r="C11" s="139"/>
      <c r="D11" s="111"/>
      <c r="E11" s="112"/>
      <c r="F11" s="112"/>
      <c r="G11" s="112"/>
      <c r="H11" s="123"/>
      <c r="I11" s="124"/>
      <c r="J11" s="124"/>
      <c r="K11" s="124"/>
      <c r="L11" s="124"/>
      <c r="M11" s="125"/>
      <c r="N11" s="37"/>
      <c r="O11" s="173"/>
      <c r="P11" s="136" t="s">
        <v>128</v>
      </c>
      <c r="Q11" s="136" t="s">
        <v>127</v>
      </c>
      <c r="R11" s="119"/>
    </row>
    <row r="12" spans="1:19" ht="38.25" customHeight="1">
      <c r="A12" s="137"/>
      <c r="B12" s="138"/>
      <c r="C12" s="139"/>
      <c r="D12" s="113" t="s">
        <v>130</v>
      </c>
      <c r="E12" s="116" t="s">
        <v>56</v>
      </c>
      <c r="F12" s="116" t="s">
        <v>57</v>
      </c>
      <c r="G12" s="116" t="s">
        <v>131</v>
      </c>
      <c r="H12" s="37">
        <v>1</v>
      </c>
      <c r="I12" s="32">
        <v>2</v>
      </c>
      <c r="J12" s="37">
        <v>3</v>
      </c>
      <c r="K12" s="32">
        <v>4</v>
      </c>
      <c r="M12" s="37">
        <v>5</v>
      </c>
      <c r="N12" s="37" t="s">
        <v>19</v>
      </c>
      <c r="O12" s="173"/>
      <c r="P12" s="136"/>
      <c r="Q12" s="136"/>
      <c r="R12" s="119"/>
    </row>
    <row r="13" spans="1:19" ht="34.5" customHeight="1">
      <c r="A13" s="137"/>
      <c r="B13" s="138"/>
      <c r="C13" s="139"/>
      <c r="D13" s="114"/>
      <c r="E13" s="116"/>
      <c r="F13" s="116"/>
      <c r="G13" s="116"/>
      <c r="H13" s="38" t="s">
        <v>25</v>
      </c>
      <c r="I13" s="38" t="s">
        <v>26</v>
      </c>
      <c r="J13" s="38" t="s">
        <v>27</v>
      </c>
      <c r="K13" s="38" t="s">
        <v>28</v>
      </c>
      <c r="L13" s="38" t="s">
        <v>23</v>
      </c>
      <c r="M13" s="38" t="s">
        <v>24</v>
      </c>
      <c r="N13" s="37" t="s">
        <v>10</v>
      </c>
      <c r="O13" s="173"/>
      <c r="P13" s="136"/>
      <c r="Q13" s="136"/>
      <c r="R13" s="119"/>
    </row>
    <row r="14" spans="1:19" ht="68.25" customHeight="1">
      <c r="A14" s="123"/>
      <c r="B14" s="138"/>
      <c r="C14" s="139"/>
      <c r="D14" s="115"/>
      <c r="E14" s="116"/>
      <c r="F14" s="116"/>
      <c r="G14" s="116"/>
      <c r="H14" s="39" t="s">
        <v>23</v>
      </c>
      <c r="I14" s="40"/>
      <c r="J14" s="41"/>
      <c r="K14" s="40"/>
      <c r="L14" s="40"/>
      <c r="M14" s="41"/>
      <c r="N14" s="41"/>
      <c r="O14" s="173"/>
      <c r="P14" s="42" t="s">
        <v>126</v>
      </c>
      <c r="Q14" s="42" t="s">
        <v>126</v>
      </c>
      <c r="R14" s="119"/>
    </row>
    <row r="15" spans="1:19" ht="36" customHeight="1">
      <c r="A15" s="227" t="s">
        <v>129</v>
      </c>
      <c r="B15" s="140" t="s">
        <v>153</v>
      </c>
      <c r="C15" s="141"/>
      <c r="D15" s="221"/>
      <c r="E15" s="224"/>
      <c r="F15" s="133"/>
      <c r="G15" s="133"/>
      <c r="H15" s="133"/>
      <c r="I15" s="133"/>
      <c r="J15" s="133"/>
      <c r="K15" s="133"/>
      <c r="L15" s="43"/>
      <c r="M15" s="133"/>
      <c r="N15" s="133">
        <v>20</v>
      </c>
      <c r="O15" s="133"/>
      <c r="P15" s="133"/>
      <c r="Q15" s="133"/>
      <c r="R15" s="130">
        <f>SUM(P15:Q15)/2</f>
        <v>0</v>
      </c>
    </row>
    <row r="16" spans="1:19" ht="37.5" customHeight="1">
      <c r="A16" s="228"/>
      <c r="B16" s="128">
        <v>1</v>
      </c>
      <c r="C16" s="129"/>
      <c r="D16" s="222"/>
      <c r="E16" s="225"/>
      <c r="F16" s="134"/>
      <c r="G16" s="134"/>
      <c r="H16" s="134"/>
      <c r="I16" s="134"/>
      <c r="J16" s="134"/>
      <c r="K16" s="134"/>
      <c r="L16" s="43"/>
      <c r="M16" s="134"/>
      <c r="N16" s="134"/>
      <c r="O16" s="134"/>
      <c r="P16" s="134"/>
      <c r="Q16" s="134"/>
      <c r="R16" s="131"/>
    </row>
    <row r="17" spans="1:18" ht="36.75" customHeight="1">
      <c r="A17" s="60"/>
      <c r="B17" s="128">
        <v>2</v>
      </c>
      <c r="C17" s="129"/>
      <c r="D17" s="222"/>
      <c r="E17" s="225"/>
      <c r="F17" s="134"/>
      <c r="G17" s="134"/>
      <c r="H17" s="134"/>
      <c r="I17" s="134"/>
      <c r="J17" s="134"/>
      <c r="K17" s="134"/>
      <c r="L17" s="43"/>
      <c r="M17" s="134"/>
      <c r="N17" s="134"/>
      <c r="O17" s="134"/>
      <c r="P17" s="134"/>
      <c r="Q17" s="134"/>
      <c r="R17" s="131"/>
    </row>
    <row r="18" spans="1:18" ht="36.75" customHeight="1">
      <c r="A18" s="60"/>
      <c r="B18" s="128">
        <v>3</v>
      </c>
      <c r="C18" s="129"/>
      <c r="D18" s="222"/>
      <c r="E18" s="225"/>
      <c r="F18" s="134"/>
      <c r="G18" s="134"/>
      <c r="H18" s="134"/>
      <c r="I18" s="134"/>
      <c r="J18" s="134"/>
      <c r="K18" s="134"/>
      <c r="L18" s="43"/>
      <c r="M18" s="134"/>
      <c r="N18" s="134"/>
      <c r="O18" s="134"/>
      <c r="P18" s="134"/>
      <c r="Q18" s="134"/>
      <c r="R18" s="131"/>
    </row>
    <row r="19" spans="1:18" ht="36.75" customHeight="1">
      <c r="A19" s="60"/>
      <c r="B19" s="128">
        <v>4</v>
      </c>
      <c r="C19" s="129"/>
      <c r="D19" s="222"/>
      <c r="E19" s="225"/>
      <c r="F19" s="134"/>
      <c r="G19" s="134"/>
      <c r="H19" s="134"/>
      <c r="I19" s="134"/>
      <c r="J19" s="134"/>
      <c r="K19" s="134"/>
      <c r="L19" s="43"/>
      <c r="M19" s="134"/>
      <c r="N19" s="134"/>
      <c r="O19" s="134"/>
      <c r="P19" s="134"/>
      <c r="Q19" s="134"/>
      <c r="R19" s="131"/>
    </row>
    <row r="20" spans="1:18" ht="36.75" customHeight="1">
      <c r="A20" s="60"/>
      <c r="B20" s="128">
        <v>5</v>
      </c>
      <c r="C20" s="129"/>
      <c r="D20" s="222"/>
      <c r="E20" s="225"/>
      <c r="F20" s="134"/>
      <c r="G20" s="134"/>
      <c r="H20" s="134"/>
      <c r="I20" s="134"/>
      <c r="J20" s="134"/>
      <c r="K20" s="134"/>
      <c r="L20" s="43"/>
      <c r="M20" s="134"/>
      <c r="N20" s="134"/>
      <c r="O20" s="134"/>
      <c r="P20" s="134"/>
      <c r="Q20" s="134"/>
      <c r="R20" s="131"/>
    </row>
    <row r="21" spans="1:18" ht="35.25" customHeight="1">
      <c r="A21" s="60"/>
      <c r="B21" s="128">
        <v>6</v>
      </c>
      <c r="C21" s="129"/>
      <c r="D21" s="222"/>
      <c r="E21" s="225"/>
      <c r="F21" s="134"/>
      <c r="G21" s="134"/>
      <c r="H21" s="134"/>
      <c r="I21" s="134"/>
      <c r="J21" s="134"/>
      <c r="K21" s="134"/>
      <c r="L21" s="43"/>
      <c r="M21" s="134"/>
      <c r="N21" s="134"/>
      <c r="O21" s="134"/>
      <c r="P21" s="134"/>
      <c r="Q21" s="134"/>
      <c r="R21" s="131"/>
    </row>
    <row r="22" spans="1:18" ht="35.25" customHeight="1">
      <c r="A22" s="60"/>
      <c r="B22" s="128">
        <v>8</v>
      </c>
      <c r="C22" s="129"/>
      <c r="D22" s="222"/>
      <c r="E22" s="225"/>
      <c r="F22" s="134"/>
      <c r="G22" s="134"/>
      <c r="H22" s="134"/>
      <c r="I22" s="134"/>
      <c r="J22" s="134"/>
      <c r="K22" s="134"/>
      <c r="L22" s="43"/>
      <c r="M22" s="134"/>
      <c r="N22" s="134"/>
      <c r="O22" s="134"/>
      <c r="P22" s="134"/>
      <c r="Q22" s="134"/>
      <c r="R22" s="131"/>
    </row>
    <row r="23" spans="1:18" ht="36" customHeight="1">
      <c r="A23" s="60"/>
      <c r="B23" s="128">
        <v>9</v>
      </c>
      <c r="C23" s="129"/>
      <c r="D23" s="223"/>
      <c r="E23" s="226"/>
      <c r="F23" s="135"/>
      <c r="G23" s="135"/>
      <c r="H23" s="135"/>
      <c r="I23" s="135"/>
      <c r="J23" s="135"/>
      <c r="K23" s="135"/>
      <c r="L23" s="43"/>
      <c r="M23" s="135"/>
      <c r="N23" s="135"/>
      <c r="O23" s="135"/>
      <c r="P23" s="135"/>
      <c r="Q23" s="135"/>
      <c r="R23" s="132"/>
    </row>
    <row r="24" spans="1:18" ht="33.75" customHeight="1">
      <c r="A24" s="60"/>
      <c r="B24" s="140" t="s">
        <v>62</v>
      </c>
      <c r="C24" s="141"/>
      <c r="D24" s="221"/>
      <c r="E24" s="224"/>
      <c r="F24" s="133"/>
      <c r="G24" s="133"/>
      <c r="H24" s="133"/>
      <c r="I24" s="133"/>
      <c r="J24" s="133"/>
      <c r="K24" s="133"/>
      <c r="L24" s="43"/>
      <c r="M24" s="133"/>
      <c r="N24" s="133">
        <v>15</v>
      </c>
      <c r="O24" s="229"/>
      <c r="P24" s="133"/>
      <c r="Q24" s="133"/>
      <c r="R24" s="130">
        <f>SUM(P24:Q24)/2</f>
        <v>0</v>
      </c>
    </row>
    <row r="25" spans="1:18" ht="34.5" customHeight="1">
      <c r="A25" s="60"/>
      <c r="B25" s="128">
        <v>1</v>
      </c>
      <c r="C25" s="129"/>
      <c r="D25" s="222"/>
      <c r="E25" s="225"/>
      <c r="F25" s="134"/>
      <c r="G25" s="134"/>
      <c r="H25" s="134"/>
      <c r="I25" s="134"/>
      <c r="J25" s="134"/>
      <c r="K25" s="134"/>
      <c r="L25" s="43"/>
      <c r="M25" s="134"/>
      <c r="N25" s="134"/>
      <c r="O25" s="230"/>
      <c r="P25" s="134"/>
      <c r="Q25" s="134"/>
      <c r="R25" s="131"/>
    </row>
    <row r="26" spans="1:18" ht="31.5" customHeight="1">
      <c r="A26" s="60"/>
      <c r="B26" s="128">
        <v>2</v>
      </c>
      <c r="C26" s="129"/>
      <c r="D26" s="222"/>
      <c r="E26" s="225"/>
      <c r="F26" s="134"/>
      <c r="G26" s="134"/>
      <c r="H26" s="134"/>
      <c r="I26" s="134"/>
      <c r="J26" s="134"/>
      <c r="K26" s="134"/>
      <c r="L26" s="43"/>
      <c r="M26" s="134"/>
      <c r="N26" s="134"/>
      <c r="O26" s="230"/>
      <c r="P26" s="134"/>
      <c r="Q26" s="134"/>
      <c r="R26" s="131"/>
    </row>
    <row r="27" spans="1:18" ht="29.25" customHeight="1">
      <c r="A27" s="60"/>
      <c r="B27" s="128">
        <v>3</v>
      </c>
      <c r="C27" s="129"/>
      <c r="D27" s="222"/>
      <c r="E27" s="225"/>
      <c r="F27" s="134"/>
      <c r="G27" s="134"/>
      <c r="H27" s="134"/>
      <c r="I27" s="134"/>
      <c r="J27" s="134"/>
      <c r="K27" s="134"/>
      <c r="L27" s="43"/>
      <c r="M27" s="134"/>
      <c r="N27" s="134"/>
      <c r="O27" s="230"/>
      <c r="P27" s="134"/>
      <c r="Q27" s="134"/>
      <c r="R27" s="131"/>
    </row>
    <row r="28" spans="1:18" ht="33" customHeight="1">
      <c r="A28" s="60"/>
      <c r="B28" s="128">
        <v>4</v>
      </c>
      <c r="C28" s="129"/>
      <c r="D28" s="222"/>
      <c r="E28" s="225"/>
      <c r="F28" s="134"/>
      <c r="G28" s="134"/>
      <c r="H28" s="134"/>
      <c r="I28" s="134"/>
      <c r="J28" s="134"/>
      <c r="K28" s="134"/>
      <c r="L28" s="43"/>
      <c r="M28" s="134"/>
      <c r="N28" s="134"/>
      <c r="O28" s="230"/>
      <c r="P28" s="134"/>
      <c r="Q28" s="134"/>
      <c r="R28" s="131"/>
    </row>
    <row r="29" spans="1:18" ht="27.75" customHeight="1">
      <c r="A29" s="60"/>
      <c r="B29" s="128">
        <v>5</v>
      </c>
      <c r="C29" s="129"/>
      <c r="D29" s="223"/>
      <c r="E29" s="226"/>
      <c r="F29" s="135"/>
      <c r="G29" s="135"/>
      <c r="H29" s="135"/>
      <c r="I29" s="135"/>
      <c r="J29" s="135"/>
      <c r="K29" s="135"/>
      <c r="L29" s="43"/>
      <c r="M29" s="135"/>
      <c r="N29" s="135"/>
      <c r="O29" s="231"/>
      <c r="P29" s="135"/>
      <c r="Q29" s="135"/>
      <c r="R29" s="132"/>
    </row>
    <row r="30" spans="1:18" ht="27" customHeight="1">
      <c r="A30" s="60"/>
      <c r="B30" s="140" t="s">
        <v>63</v>
      </c>
      <c r="C30" s="141"/>
      <c r="D30" s="232"/>
      <c r="E30" s="235"/>
      <c r="F30" s="133"/>
      <c r="G30" s="133"/>
      <c r="H30" s="133"/>
      <c r="I30" s="133"/>
      <c r="J30" s="133"/>
      <c r="K30" s="133"/>
      <c r="L30" s="43"/>
      <c r="M30" s="238"/>
      <c r="N30" s="133">
        <v>10</v>
      </c>
      <c r="O30" s="229"/>
      <c r="P30" s="133"/>
      <c r="Q30" s="133"/>
      <c r="R30" s="130">
        <f>SUM(P30:Q30)/2</f>
        <v>0</v>
      </c>
    </row>
    <row r="31" spans="1:18" ht="27" customHeight="1">
      <c r="A31" s="60"/>
      <c r="B31" s="128">
        <v>1</v>
      </c>
      <c r="C31" s="129"/>
      <c r="D31" s="233"/>
      <c r="E31" s="236"/>
      <c r="F31" s="134"/>
      <c r="G31" s="134"/>
      <c r="H31" s="134"/>
      <c r="I31" s="134"/>
      <c r="J31" s="134"/>
      <c r="K31" s="134"/>
      <c r="L31" s="107"/>
      <c r="M31" s="239"/>
      <c r="N31" s="134"/>
      <c r="O31" s="230"/>
      <c r="P31" s="134"/>
      <c r="Q31" s="134"/>
      <c r="R31" s="131"/>
    </row>
    <row r="32" spans="1:18" ht="27" customHeight="1">
      <c r="A32" s="60"/>
      <c r="B32" s="128">
        <v>2</v>
      </c>
      <c r="C32" s="129"/>
      <c r="D32" s="233"/>
      <c r="E32" s="236"/>
      <c r="F32" s="134"/>
      <c r="G32" s="134"/>
      <c r="H32" s="134"/>
      <c r="I32" s="134"/>
      <c r="J32" s="134"/>
      <c r="K32" s="134"/>
      <c r="L32" s="107"/>
      <c r="M32" s="239"/>
      <c r="N32" s="134"/>
      <c r="O32" s="230"/>
      <c r="P32" s="134"/>
      <c r="Q32" s="134"/>
      <c r="R32" s="131"/>
    </row>
    <row r="33" spans="1:19" ht="27" customHeight="1">
      <c r="A33" s="60"/>
      <c r="B33" s="128">
        <v>3</v>
      </c>
      <c r="C33" s="129"/>
      <c r="D33" s="233"/>
      <c r="E33" s="236"/>
      <c r="F33" s="134"/>
      <c r="G33" s="134"/>
      <c r="H33" s="134"/>
      <c r="I33" s="134"/>
      <c r="J33" s="134"/>
      <c r="K33" s="134"/>
      <c r="L33" s="107"/>
      <c r="M33" s="239"/>
      <c r="N33" s="134"/>
      <c r="O33" s="230"/>
      <c r="P33" s="134"/>
      <c r="Q33" s="134"/>
      <c r="R33" s="131"/>
    </row>
    <row r="34" spans="1:19" ht="27" customHeight="1">
      <c r="A34" s="60"/>
      <c r="B34" s="128">
        <v>4</v>
      </c>
      <c r="C34" s="129"/>
      <c r="D34" s="233"/>
      <c r="E34" s="236"/>
      <c r="F34" s="134"/>
      <c r="G34" s="134"/>
      <c r="H34" s="134"/>
      <c r="I34" s="134"/>
      <c r="J34" s="134"/>
      <c r="K34" s="134"/>
      <c r="L34" s="107"/>
      <c r="M34" s="239"/>
      <c r="N34" s="134"/>
      <c r="O34" s="230"/>
      <c r="P34" s="134"/>
      <c r="Q34" s="134"/>
      <c r="R34" s="131"/>
    </row>
    <row r="35" spans="1:19" ht="27" customHeight="1">
      <c r="A35" s="60"/>
      <c r="B35" s="145">
        <v>5</v>
      </c>
      <c r="C35" s="146"/>
      <c r="D35" s="234"/>
      <c r="E35" s="237"/>
      <c r="F35" s="135"/>
      <c r="G35" s="135"/>
      <c r="H35" s="135"/>
      <c r="I35" s="135"/>
      <c r="J35" s="135"/>
      <c r="K35" s="135"/>
      <c r="L35" s="107"/>
      <c r="M35" s="240"/>
      <c r="N35" s="135"/>
      <c r="O35" s="231"/>
      <c r="P35" s="135"/>
      <c r="Q35" s="135"/>
      <c r="R35" s="132"/>
    </row>
    <row r="36" spans="1:19" ht="65.25" customHeight="1">
      <c r="A36" s="52"/>
      <c r="B36" s="128" t="s">
        <v>152</v>
      </c>
      <c r="C36" s="129"/>
      <c r="D36" s="45"/>
      <c r="E36" s="45"/>
      <c r="F36" s="45"/>
      <c r="G36" s="45"/>
      <c r="H36" s="45"/>
      <c r="I36" s="45"/>
      <c r="J36" s="45"/>
      <c r="K36" s="45"/>
      <c r="L36" s="46"/>
      <c r="M36" s="47"/>
      <c r="N36" s="43">
        <v>5</v>
      </c>
      <c r="O36" s="44"/>
      <c r="P36" s="43"/>
      <c r="Q36" s="43"/>
      <c r="R36" s="105">
        <f>SUM(P36:Q36)/2</f>
        <v>0</v>
      </c>
    </row>
    <row r="37" spans="1:19" ht="25.5" customHeight="1">
      <c r="A37" s="60"/>
      <c r="B37" s="159" t="s">
        <v>132</v>
      </c>
      <c r="C37" s="160"/>
      <c r="D37" s="153" t="s">
        <v>61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4"/>
      <c r="R37" s="130"/>
    </row>
    <row r="38" spans="1:19" ht="25.5" customHeight="1">
      <c r="A38" s="60"/>
      <c r="B38" s="128" t="s">
        <v>133</v>
      </c>
      <c r="C38" s="129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6"/>
      <c r="R38" s="131"/>
    </row>
    <row r="39" spans="1:19" ht="27.75" customHeight="1">
      <c r="A39" s="60"/>
      <c r="B39" s="126" t="s">
        <v>134</v>
      </c>
      <c r="C39" s="12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8"/>
      <c r="R39" s="132"/>
    </row>
    <row r="40" spans="1:19" ht="49.5" customHeight="1">
      <c r="A40" s="81" t="s">
        <v>72</v>
      </c>
      <c r="B40" s="151" t="s">
        <v>66</v>
      </c>
      <c r="C40" s="152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50"/>
      <c r="O40" s="82" t="s">
        <v>58</v>
      </c>
      <c r="P40" s="148" t="s">
        <v>77</v>
      </c>
      <c r="Q40" s="149"/>
      <c r="R40" s="150"/>
    </row>
    <row r="41" spans="1:19">
      <c r="A41" s="48" t="s">
        <v>67</v>
      </c>
      <c r="B41" s="176" t="s">
        <v>68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49"/>
      <c r="O41" s="119"/>
      <c r="P41" s="147"/>
      <c r="Q41" s="147"/>
      <c r="R41" s="147"/>
      <c r="S41" s="34"/>
    </row>
    <row r="42" spans="1:19">
      <c r="A42" s="50" t="s">
        <v>69</v>
      </c>
      <c r="B42" s="165" t="s">
        <v>70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51"/>
      <c r="O42" s="119"/>
      <c r="P42" s="147"/>
      <c r="Q42" s="147"/>
      <c r="R42" s="147"/>
      <c r="S42" s="34"/>
    </row>
    <row r="43" spans="1:19" ht="21" customHeight="1">
      <c r="A43" s="52"/>
      <c r="B43" s="165" t="s">
        <v>136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79"/>
      <c r="O43" s="119"/>
      <c r="P43" s="147"/>
      <c r="Q43" s="147"/>
      <c r="R43" s="147"/>
      <c r="S43" s="34"/>
    </row>
    <row r="44" spans="1:19">
      <c r="A44" s="52"/>
      <c r="B44" s="142" t="s">
        <v>73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4"/>
      <c r="O44" s="119"/>
      <c r="P44" s="147"/>
      <c r="Q44" s="147"/>
      <c r="R44" s="147"/>
      <c r="S44" s="34"/>
    </row>
    <row r="45" spans="1:19">
      <c r="A45" s="52"/>
      <c r="B45" s="54" t="s">
        <v>74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119"/>
      <c r="P45" s="147"/>
      <c r="Q45" s="147"/>
      <c r="R45" s="147"/>
      <c r="S45" s="34"/>
    </row>
    <row r="46" spans="1:19">
      <c r="A46" s="52"/>
      <c r="B46" s="54" t="s">
        <v>75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119"/>
      <c r="P46" s="147"/>
      <c r="Q46" s="147"/>
      <c r="R46" s="147"/>
      <c r="S46" s="34"/>
    </row>
    <row r="47" spans="1:19">
      <c r="A47" s="56"/>
      <c r="B47" s="57" t="s">
        <v>76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119"/>
      <c r="P47" s="147"/>
      <c r="Q47" s="147"/>
      <c r="R47" s="147"/>
      <c r="S47" s="34"/>
    </row>
    <row r="48" spans="1:19" s="34" customFormat="1" ht="31.5" customHeight="1">
      <c r="A48" s="171" t="s">
        <v>78</v>
      </c>
      <c r="B48" s="176" t="s">
        <v>79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8"/>
      <c r="O48" s="182"/>
      <c r="P48" s="147"/>
      <c r="Q48" s="147"/>
      <c r="R48" s="147"/>
    </row>
    <row r="49" spans="1:19" s="34" customFormat="1" ht="27.6" customHeight="1">
      <c r="A49" s="172"/>
      <c r="B49" s="174" t="s">
        <v>80</v>
      </c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2"/>
      <c r="O49" s="183"/>
      <c r="P49" s="147"/>
      <c r="Q49" s="147"/>
      <c r="R49" s="147"/>
    </row>
    <row r="50" spans="1:19" s="34" customFormat="1" ht="28.95" customHeight="1">
      <c r="A50" s="172"/>
      <c r="B50" s="174" t="s">
        <v>81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2"/>
      <c r="O50" s="183"/>
      <c r="P50" s="147"/>
      <c r="Q50" s="147"/>
      <c r="R50" s="147"/>
    </row>
    <row r="51" spans="1:19" s="34" customFormat="1" ht="24.6" customHeight="1">
      <c r="A51" s="61" t="s">
        <v>69</v>
      </c>
      <c r="B51" s="165" t="s">
        <v>137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79"/>
      <c r="O51" s="183"/>
      <c r="P51" s="147"/>
      <c r="Q51" s="147"/>
      <c r="R51" s="147"/>
    </row>
    <row r="52" spans="1:19" s="34" customFormat="1" ht="24.75" customHeight="1">
      <c r="B52" s="142" t="s">
        <v>73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4"/>
      <c r="O52" s="183"/>
      <c r="P52" s="147"/>
      <c r="Q52" s="147"/>
      <c r="R52" s="147"/>
    </row>
    <row r="53" spans="1:19" s="34" customFormat="1" ht="24.75" customHeight="1">
      <c r="A53" s="64"/>
      <c r="B53" s="54" t="s">
        <v>74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183"/>
      <c r="P53" s="147"/>
      <c r="Q53" s="147"/>
      <c r="R53" s="147"/>
    </row>
    <row r="54" spans="1:19" s="34" customFormat="1" ht="24.75" customHeight="1">
      <c r="A54" s="64"/>
      <c r="B54" s="54" t="s">
        <v>75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183"/>
      <c r="P54" s="147"/>
      <c r="Q54" s="147"/>
      <c r="R54" s="147"/>
    </row>
    <row r="55" spans="1:19" s="34" customFormat="1" ht="24" customHeight="1">
      <c r="A55" s="64"/>
      <c r="B55" s="57" t="s">
        <v>76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184"/>
      <c r="P55" s="147"/>
      <c r="Q55" s="147"/>
      <c r="R55" s="147"/>
    </row>
    <row r="56" spans="1:19" ht="30" customHeight="1">
      <c r="A56" s="171" t="s">
        <v>82</v>
      </c>
      <c r="B56" s="163" t="s">
        <v>83</v>
      </c>
      <c r="C56" s="164"/>
      <c r="D56" s="164"/>
      <c r="E56" s="164"/>
      <c r="F56" s="164"/>
      <c r="G56" s="164"/>
      <c r="H56" s="164"/>
      <c r="I56" s="164"/>
      <c r="J56" s="164"/>
      <c r="K56" s="164"/>
      <c r="L56" s="65"/>
      <c r="M56" s="65"/>
      <c r="N56" s="66"/>
      <c r="O56" s="119"/>
      <c r="P56" s="147"/>
      <c r="Q56" s="147"/>
      <c r="R56" s="147"/>
      <c r="S56" s="34"/>
    </row>
    <row r="57" spans="1:19" ht="30" customHeight="1">
      <c r="A57" s="172"/>
      <c r="B57" s="165" t="s">
        <v>138</v>
      </c>
      <c r="C57" s="166"/>
      <c r="D57" s="166"/>
      <c r="E57" s="166"/>
      <c r="F57" s="166"/>
      <c r="G57" s="166"/>
      <c r="H57" s="166"/>
      <c r="I57" s="166"/>
      <c r="J57" s="166"/>
      <c r="K57" s="166"/>
      <c r="L57" s="66"/>
      <c r="M57" s="66"/>
      <c r="N57" s="66"/>
      <c r="O57" s="119"/>
      <c r="P57" s="147"/>
      <c r="Q57" s="147"/>
      <c r="R57" s="147"/>
      <c r="S57" s="34"/>
    </row>
    <row r="58" spans="1:19" ht="30" customHeight="1">
      <c r="A58" s="172"/>
      <c r="B58" s="165" t="s">
        <v>84</v>
      </c>
      <c r="C58" s="166"/>
      <c r="D58" s="166"/>
      <c r="E58" s="166"/>
      <c r="F58" s="166"/>
      <c r="G58" s="166"/>
      <c r="H58" s="166"/>
      <c r="I58" s="166"/>
      <c r="J58" s="166"/>
      <c r="K58" s="166"/>
      <c r="L58" s="66"/>
      <c r="M58" s="66"/>
      <c r="N58" s="66"/>
      <c r="O58" s="119"/>
      <c r="P58" s="147"/>
      <c r="Q58" s="147"/>
      <c r="R58" s="147"/>
      <c r="S58" s="34"/>
    </row>
    <row r="59" spans="1:19" ht="30" customHeight="1">
      <c r="A59" s="61" t="s">
        <v>69</v>
      </c>
      <c r="B59" s="167" t="s">
        <v>85</v>
      </c>
      <c r="C59" s="168"/>
      <c r="D59" s="168"/>
      <c r="E59" s="168"/>
      <c r="F59" s="168"/>
      <c r="G59" s="168"/>
      <c r="H59" s="168"/>
      <c r="I59" s="168"/>
      <c r="J59" s="168"/>
      <c r="K59" s="168"/>
      <c r="L59" s="66"/>
      <c r="M59" s="66"/>
      <c r="N59" s="66"/>
      <c r="O59" s="119"/>
      <c r="P59" s="147"/>
      <c r="Q59" s="147"/>
      <c r="R59" s="147"/>
      <c r="S59" s="34"/>
    </row>
    <row r="60" spans="1:19" ht="30" customHeight="1">
      <c r="A60" s="60"/>
      <c r="B60" s="165" t="s">
        <v>139</v>
      </c>
      <c r="C60" s="166"/>
      <c r="D60" s="166"/>
      <c r="E60" s="166"/>
      <c r="F60" s="166"/>
      <c r="G60" s="166"/>
      <c r="H60" s="166"/>
      <c r="I60" s="166"/>
      <c r="J60" s="166"/>
      <c r="K60" s="166"/>
      <c r="L60" s="66"/>
      <c r="M60" s="66"/>
      <c r="N60" s="66"/>
      <c r="O60" s="119"/>
      <c r="P60" s="147"/>
      <c r="Q60" s="147"/>
      <c r="R60" s="147"/>
      <c r="S60" s="34"/>
    </row>
    <row r="61" spans="1:19" ht="30" customHeight="1">
      <c r="A61" s="60"/>
      <c r="B61" s="142" t="s">
        <v>73</v>
      </c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4"/>
      <c r="O61" s="119"/>
      <c r="P61" s="147"/>
      <c r="Q61" s="147"/>
      <c r="R61" s="147"/>
      <c r="S61" s="34"/>
    </row>
    <row r="62" spans="1:19" ht="30" customHeight="1">
      <c r="A62" s="60"/>
      <c r="B62" s="54" t="s">
        <v>74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119"/>
      <c r="P62" s="147"/>
      <c r="Q62" s="147"/>
      <c r="R62" s="147"/>
      <c r="S62" s="34"/>
    </row>
    <row r="63" spans="1:19" ht="30" customHeight="1">
      <c r="A63" s="60"/>
      <c r="B63" s="54" t="s">
        <v>75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119"/>
      <c r="P63" s="147"/>
      <c r="Q63" s="147"/>
      <c r="R63" s="147"/>
      <c r="S63" s="34"/>
    </row>
    <row r="64" spans="1:19" ht="30" customHeight="1">
      <c r="A64" s="56"/>
      <c r="B64" s="57" t="s">
        <v>76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119"/>
      <c r="P64" s="147"/>
      <c r="Q64" s="147"/>
      <c r="R64" s="147"/>
      <c r="S64" s="34"/>
    </row>
    <row r="65" spans="1:18" ht="57.75" customHeight="1">
      <c r="A65" s="81" t="s">
        <v>72</v>
      </c>
      <c r="B65" s="148" t="s">
        <v>66</v>
      </c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50"/>
      <c r="O65" s="82" t="s">
        <v>58</v>
      </c>
      <c r="P65" s="148" t="s">
        <v>86</v>
      </c>
      <c r="Q65" s="149"/>
      <c r="R65" s="150"/>
    </row>
    <row r="66" spans="1:18" s="35" customFormat="1" ht="36.6" customHeight="1">
      <c r="A66" s="161" t="s">
        <v>87</v>
      </c>
      <c r="B66" s="185" t="s">
        <v>174</v>
      </c>
      <c r="C66" s="186"/>
      <c r="D66" s="186"/>
      <c r="E66" s="186"/>
      <c r="F66" s="186"/>
      <c r="G66" s="186"/>
      <c r="H66" s="186"/>
      <c r="I66" s="186"/>
      <c r="J66" s="186"/>
      <c r="K66" s="186"/>
      <c r="L66" s="67"/>
      <c r="M66" s="67"/>
      <c r="N66" s="67"/>
      <c r="O66" s="180"/>
      <c r="P66" s="147"/>
      <c r="Q66" s="147"/>
      <c r="R66" s="147"/>
    </row>
    <row r="67" spans="1:18" s="35" customFormat="1" ht="32.25" customHeight="1">
      <c r="A67" s="162"/>
      <c r="B67" s="190" t="s">
        <v>88</v>
      </c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2"/>
      <c r="O67" s="180"/>
      <c r="P67" s="147"/>
      <c r="Q67" s="147"/>
      <c r="R67" s="147"/>
    </row>
    <row r="68" spans="1:18" s="35" customFormat="1" ht="33.75" customHeight="1">
      <c r="A68" s="68" t="s">
        <v>89</v>
      </c>
      <c r="B68" s="190" t="s">
        <v>90</v>
      </c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2"/>
      <c r="O68" s="180"/>
      <c r="P68" s="147"/>
      <c r="Q68" s="147"/>
      <c r="R68" s="147"/>
    </row>
    <row r="69" spans="1:18" s="35" customFormat="1" ht="33.75" customHeight="1">
      <c r="A69" s="68"/>
      <c r="B69" s="190" t="s">
        <v>107</v>
      </c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2"/>
      <c r="O69" s="180"/>
      <c r="P69" s="147"/>
      <c r="Q69" s="147"/>
      <c r="R69" s="147"/>
    </row>
    <row r="70" spans="1:18" s="35" customFormat="1" ht="33.75" customHeight="1">
      <c r="A70" s="68"/>
      <c r="B70" s="190" t="s">
        <v>91</v>
      </c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2"/>
      <c r="O70" s="180"/>
      <c r="P70" s="147"/>
      <c r="Q70" s="147"/>
      <c r="R70" s="147"/>
    </row>
    <row r="71" spans="1:18" s="35" customFormat="1" ht="33.75" customHeight="1">
      <c r="A71" s="68"/>
      <c r="B71" s="190" t="s">
        <v>104</v>
      </c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2"/>
      <c r="O71" s="180"/>
      <c r="P71" s="147"/>
      <c r="Q71" s="147"/>
      <c r="R71" s="147"/>
    </row>
    <row r="72" spans="1:18" s="35" customFormat="1" ht="33.75" customHeight="1">
      <c r="A72" s="68"/>
      <c r="B72" s="190" t="s">
        <v>105</v>
      </c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2"/>
      <c r="O72" s="180"/>
      <c r="P72" s="147"/>
      <c r="Q72" s="147"/>
      <c r="R72" s="147"/>
    </row>
    <row r="73" spans="1:18" s="35" customFormat="1" ht="33.75" customHeight="1">
      <c r="A73" s="68"/>
      <c r="B73" s="190" t="s">
        <v>106</v>
      </c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2"/>
      <c r="O73" s="180"/>
      <c r="P73" s="147"/>
      <c r="Q73" s="147"/>
      <c r="R73" s="147"/>
    </row>
    <row r="74" spans="1:18" s="35" customFormat="1" ht="33.75" customHeight="1">
      <c r="A74" s="68"/>
      <c r="B74" s="190" t="s">
        <v>92</v>
      </c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2"/>
      <c r="O74" s="180"/>
      <c r="P74" s="147"/>
      <c r="Q74" s="147"/>
      <c r="R74" s="147"/>
    </row>
    <row r="75" spans="1:18" s="35" customFormat="1" ht="33.75" customHeight="1">
      <c r="A75" s="68"/>
      <c r="B75" s="190" t="s">
        <v>93</v>
      </c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2"/>
      <c r="O75" s="180"/>
      <c r="P75" s="147"/>
      <c r="Q75" s="147"/>
      <c r="R75" s="147"/>
    </row>
    <row r="76" spans="1:18" s="35" customFormat="1" ht="33.75" customHeight="1">
      <c r="A76" s="68"/>
      <c r="B76" s="190" t="s">
        <v>140</v>
      </c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2"/>
      <c r="O76" s="180"/>
      <c r="P76" s="147"/>
      <c r="Q76" s="147"/>
      <c r="R76" s="147"/>
    </row>
    <row r="77" spans="1:18" s="35" customFormat="1" ht="33.75" customHeight="1">
      <c r="A77" s="68"/>
      <c r="B77" s="190" t="s">
        <v>94</v>
      </c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2"/>
      <c r="O77" s="180"/>
      <c r="P77" s="147"/>
      <c r="Q77" s="147"/>
      <c r="R77" s="147"/>
    </row>
    <row r="78" spans="1:18" s="35" customFormat="1" ht="33.75" customHeight="1">
      <c r="A78" s="68"/>
      <c r="B78" s="190" t="s">
        <v>102</v>
      </c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2"/>
      <c r="O78" s="180"/>
      <c r="P78" s="147"/>
      <c r="Q78" s="147"/>
      <c r="R78" s="147"/>
    </row>
    <row r="79" spans="1:18" s="35" customFormat="1" ht="33.75" customHeight="1">
      <c r="A79" s="68"/>
      <c r="B79" s="190" t="s">
        <v>103</v>
      </c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2"/>
      <c r="O79" s="180"/>
      <c r="P79" s="147"/>
      <c r="Q79" s="147"/>
      <c r="R79" s="147"/>
    </row>
    <row r="80" spans="1:18" s="35" customFormat="1" ht="33.75" customHeight="1">
      <c r="A80" s="68"/>
      <c r="B80" s="193" t="s">
        <v>95</v>
      </c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5"/>
      <c r="O80" s="180"/>
      <c r="P80" s="147"/>
      <c r="Q80" s="147"/>
      <c r="R80" s="147"/>
    </row>
    <row r="81" spans="1:18" s="35" customFormat="1" ht="33.75" customHeight="1">
      <c r="A81" s="68"/>
      <c r="B81" s="190" t="s">
        <v>101</v>
      </c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2"/>
      <c r="O81" s="180"/>
      <c r="P81" s="147"/>
      <c r="Q81" s="147"/>
      <c r="R81" s="147"/>
    </row>
    <row r="82" spans="1:18" s="35" customFormat="1" ht="33.75" customHeight="1">
      <c r="A82" s="68"/>
      <c r="B82" s="190" t="s">
        <v>100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2"/>
      <c r="O82" s="180"/>
      <c r="P82" s="147"/>
      <c r="Q82" s="147"/>
      <c r="R82" s="147"/>
    </row>
    <row r="83" spans="1:18" s="35" customFormat="1" ht="33.75" customHeight="1">
      <c r="A83" s="68"/>
      <c r="B83" s="193" t="s">
        <v>96</v>
      </c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5"/>
      <c r="O83" s="180"/>
      <c r="P83" s="147"/>
      <c r="Q83" s="147"/>
      <c r="R83" s="147"/>
    </row>
    <row r="84" spans="1:18" s="35" customFormat="1" ht="48" customHeight="1">
      <c r="A84" s="68"/>
      <c r="B84" s="193" t="s">
        <v>98</v>
      </c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5"/>
      <c r="O84" s="180"/>
      <c r="P84" s="147"/>
      <c r="Q84" s="147"/>
      <c r="R84" s="147"/>
    </row>
    <row r="85" spans="1:18" s="35" customFormat="1" ht="33.75" customHeight="1">
      <c r="A85" s="68"/>
      <c r="B85" s="193" t="s">
        <v>99</v>
      </c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5"/>
      <c r="O85" s="180"/>
      <c r="P85" s="147"/>
      <c r="Q85" s="147"/>
      <c r="R85" s="147"/>
    </row>
    <row r="86" spans="1:18" s="35" customFormat="1" ht="33.75" customHeight="1">
      <c r="A86" s="68"/>
      <c r="B86" s="198" t="s">
        <v>97</v>
      </c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200"/>
      <c r="O86" s="180"/>
      <c r="P86" s="147"/>
      <c r="Q86" s="147"/>
      <c r="R86" s="147"/>
    </row>
    <row r="87" spans="1:18" s="35" customFormat="1" ht="61.5" customHeight="1">
      <c r="A87" s="69"/>
      <c r="B87" s="201" t="s">
        <v>141</v>
      </c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3"/>
      <c r="O87" s="181"/>
      <c r="P87" s="147"/>
      <c r="Q87" s="147"/>
      <c r="R87" s="147"/>
    </row>
    <row r="88" spans="1:18" ht="49.5" customHeight="1">
      <c r="A88" s="81" t="s">
        <v>72</v>
      </c>
      <c r="B88" s="148" t="s">
        <v>66</v>
      </c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50"/>
      <c r="O88" s="82" t="s">
        <v>58</v>
      </c>
      <c r="P88" s="148" t="s">
        <v>108</v>
      </c>
      <c r="Q88" s="149"/>
      <c r="R88" s="150"/>
    </row>
    <row r="89" spans="1:18" s="34" customFormat="1" ht="32.25" customHeight="1">
      <c r="A89" s="106" t="s">
        <v>122</v>
      </c>
      <c r="B89" s="208" t="s">
        <v>142</v>
      </c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136"/>
      <c r="P89" s="147"/>
      <c r="Q89" s="147"/>
      <c r="R89" s="147"/>
    </row>
    <row r="90" spans="1:18" s="34" customFormat="1" ht="27" customHeight="1">
      <c r="A90" s="83" t="s">
        <v>109</v>
      </c>
      <c r="B90" s="196" t="s">
        <v>110</v>
      </c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36"/>
      <c r="P90" s="147"/>
      <c r="Q90" s="147"/>
      <c r="R90" s="147"/>
    </row>
    <row r="91" spans="1:18" s="34" customFormat="1" ht="27" customHeight="1">
      <c r="A91" s="84" t="s">
        <v>111</v>
      </c>
      <c r="B91" s="196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36"/>
      <c r="P91" s="147"/>
      <c r="Q91" s="147"/>
      <c r="R91" s="147"/>
    </row>
    <row r="92" spans="1:18" s="34" customFormat="1" ht="46.5" customHeight="1">
      <c r="B92" s="196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36"/>
      <c r="P92" s="147"/>
      <c r="Q92" s="147"/>
      <c r="R92" s="147"/>
    </row>
    <row r="93" spans="1:18" s="34" customFormat="1" ht="28.5" customHeight="1">
      <c r="A93" s="84"/>
      <c r="B93" s="196" t="s">
        <v>112</v>
      </c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36"/>
      <c r="P93" s="147"/>
      <c r="Q93" s="147"/>
      <c r="R93" s="147"/>
    </row>
    <row r="94" spans="1:18" s="34" customFormat="1" ht="27" customHeight="1">
      <c r="A94" s="84"/>
      <c r="B94" s="70" t="s">
        <v>113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136"/>
      <c r="P94" s="147"/>
      <c r="Q94" s="147"/>
      <c r="R94" s="147"/>
    </row>
    <row r="95" spans="1:18" s="34" customFormat="1" ht="27" customHeight="1">
      <c r="A95" s="84"/>
      <c r="B95" s="70" t="s">
        <v>114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136"/>
      <c r="P95" s="147"/>
      <c r="Q95" s="147"/>
      <c r="R95" s="147"/>
    </row>
    <row r="96" spans="1:18" s="34" customFormat="1" ht="27" customHeight="1">
      <c r="A96" s="84"/>
      <c r="B96" s="70" t="s">
        <v>115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136"/>
      <c r="P96" s="147"/>
      <c r="Q96" s="147"/>
      <c r="R96" s="147"/>
    </row>
    <row r="97" spans="1:18" s="34" customFormat="1" ht="34.5" customHeight="1">
      <c r="A97" s="85"/>
      <c r="B97" s="72" t="s">
        <v>143</v>
      </c>
      <c r="C97" s="187" t="s">
        <v>144</v>
      </c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9"/>
      <c r="O97" s="136"/>
      <c r="P97" s="147"/>
      <c r="Q97" s="147"/>
      <c r="R97" s="147"/>
    </row>
    <row r="98" spans="1:18" s="34" customFormat="1" ht="24.9" customHeight="1">
      <c r="A98" s="86"/>
      <c r="B98" s="54" t="s">
        <v>116</v>
      </c>
      <c r="C98" s="73" t="s">
        <v>168</v>
      </c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136"/>
      <c r="P98" s="147"/>
      <c r="Q98" s="147"/>
      <c r="R98" s="147"/>
    </row>
    <row r="99" spans="1:18" s="34" customFormat="1" ht="24.9" customHeight="1">
      <c r="A99" s="86"/>
      <c r="B99" s="54" t="s">
        <v>117</v>
      </c>
      <c r="C99" s="73" t="s">
        <v>169</v>
      </c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136"/>
      <c r="P99" s="147"/>
      <c r="Q99" s="147"/>
      <c r="R99" s="147"/>
    </row>
    <row r="100" spans="1:18" s="34" customFormat="1" ht="24.9" customHeight="1">
      <c r="A100" s="86"/>
      <c r="B100" s="54" t="s">
        <v>118</v>
      </c>
      <c r="C100" s="73" t="s">
        <v>170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136"/>
      <c r="P100" s="147"/>
      <c r="Q100" s="147"/>
      <c r="R100" s="147"/>
    </row>
    <row r="101" spans="1:18" s="34" customFormat="1" ht="24.9" customHeight="1">
      <c r="A101" s="86"/>
      <c r="B101" s="73" t="s">
        <v>119</v>
      </c>
      <c r="C101" s="73" t="s">
        <v>171</v>
      </c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136"/>
      <c r="P101" s="147"/>
      <c r="Q101" s="147"/>
      <c r="R101" s="147"/>
    </row>
    <row r="102" spans="1:18" s="34" customFormat="1" ht="24.9" customHeight="1">
      <c r="A102" s="86"/>
      <c r="B102" s="75" t="s">
        <v>120</v>
      </c>
      <c r="C102" s="75" t="s">
        <v>172</v>
      </c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136"/>
      <c r="P102" s="147"/>
      <c r="Q102" s="147"/>
      <c r="R102" s="147"/>
    </row>
    <row r="103" spans="1:18" s="34" customFormat="1" ht="27.75" customHeight="1">
      <c r="A103" s="85"/>
      <c r="B103" s="72" t="s">
        <v>121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136"/>
      <c r="P103" s="147"/>
      <c r="Q103" s="147"/>
      <c r="R103" s="147"/>
    </row>
    <row r="104" spans="1:18" s="34" customFormat="1" ht="24.6" customHeight="1">
      <c r="A104" s="85"/>
      <c r="B104" s="72" t="s">
        <v>145</v>
      </c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136"/>
      <c r="P104" s="147"/>
      <c r="Q104" s="147"/>
      <c r="R104" s="147"/>
    </row>
    <row r="105" spans="1:18" s="34" customFormat="1" ht="24.6" customHeight="1">
      <c r="A105" s="87"/>
      <c r="B105" s="72" t="s">
        <v>146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136"/>
      <c r="P105" s="147"/>
      <c r="Q105" s="147"/>
      <c r="R105" s="147"/>
    </row>
    <row r="106" spans="1:18" s="34" customFormat="1" ht="24.6" customHeight="1">
      <c r="A106" s="87"/>
      <c r="B106" s="72" t="s">
        <v>147</v>
      </c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136"/>
      <c r="P106" s="147"/>
      <c r="Q106" s="147"/>
      <c r="R106" s="147"/>
    </row>
    <row r="107" spans="1:18" s="89" customFormat="1" ht="27.75" customHeight="1">
      <c r="A107" s="88"/>
      <c r="B107" s="59" t="s">
        <v>148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136"/>
      <c r="P107" s="147"/>
      <c r="Q107" s="147"/>
      <c r="R107" s="147"/>
    </row>
    <row r="108" spans="1:18" s="34" customFormat="1" ht="27" customHeight="1">
      <c r="A108" s="90"/>
      <c r="B108" s="78" t="s">
        <v>149</v>
      </c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136"/>
      <c r="P108" s="147"/>
      <c r="Q108" s="147"/>
      <c r="R108" s="147"/>
    </row>
    <row r="109" spans="1:18" s="35" customFormat="1" ht="55.2" customHeight="1">
      <c r="A109" s="82" t="s">
        <v>71</v>
      </c>
      <c r="B109" s="148" t="s">
        <v>66</v>
      </c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50"/>
      <c r="O109" s="91" t="s">
        <v>58</v>
      </c>
      <c r="P109" s="148" t="s">
        <v>154</v>
      </c>
      <c r="Q109" s="149"/>
      <c r="R109" s="150"/>
    </row>
    <row r="110" spans="1:18" s="34" customFormat="1" ht="35.25" customHeight="1">
      <c r="A110" s="210" t="s">
        <v>123</v>
      </c>
      <c r="B110" s="204" t="s">
        <v>150</v>
      </c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6"/>
      <c r="O110" s="212"/>
      <c r="P110" s="215"/>
      <c r="Q110" s="216"/>
      <c r="R110" s="217"/>
    </row>
    <row r="111" spans="1:18" s="34" customFormat="1" ht="39" customHeight="1">
      <c r="A111" s="211"/>
      <c r="B111" s="92" t="s">
        <v>156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213"/>
      <c r="P111" s="218"/>
      <c r="Q111" s="219"/>
      <c r="R111" s="220"/>
    </row>
    <row r="112" spans="1:18" s="34" customFormat="1" ht="27" customHeight="1">
      <c r="A112" s="50" t="s">
        <v>124</v>
      </c>
      <c r="B112" s="62" t="s">
        <v>157</v>
      </c>
      <c r="C112" s="9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213"/>
      <c r="P112" s="218"/>
      <c r="Q112" s="219"/>
      <c r="R112" s="220"/>
    </row>
    <row r="113" spans="1:18" s="34" customFormat="1" ht="27" customHeight="1">
      <c r="A113" s="50"/>
      <c r="B113" s="62" t="s">
        <v>158</v>
      </c>
      <c r="C113" s="9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213"/>
      <c r="P113" s="218"/>
      <c r="Q113" s="219"/>
      <c r="R113" s="220"/>
    </row>
    <row r="114" spans="1:18" s="34" customFormat="1" ht="27" customHeight="1">
      <c r="A114" s="86"/>
      <c r="B114" s="62" t="s">
        <v>159</v>
      </c>
      <c r="C114" s="9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213"/>
      <c r="P114" s="218"/>
      <c r="Q114" s="219"/>
      <c r="R114" s="220"/>
    </row>
    <row r="115" spans="1:18" s="34" customFormat="1" ht="27" customHeight="1">
      <c r="A115" s="86"/>
      <c r="B115" s="62" t="s">
        <v>160</v>
      </c>
      <c r="C115" s="9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213"/>
      <c r="P115" s="218"/>
      <c r="Q115" s="219"/>
      <c r="R115" s="220"/>
    </row>
    <row r="116" spans="1:18" s="34" customFormat="1" ht="27" customHeight="1">
      <c r="A116" s="86"/>
      <c r="B116" s="62" t="s">
        <v>161</v>
      </c>
      <c r="C116" s="9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213"/>
      <c r="P116" s="218"/>
      <c r="Q116" s="219"/>
      <c r="R116" s="220"/>
    </row>
    <row r="117" spans="1:18" s="34" customFormat="1" ht="27" customHeight="1">
      <c r="A117" s="86"/>
      <c r="B117" s="62" t="s">
        <v>162</v>
      </c>
      <c r="C117" s="9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213"/>
      <c r="P117" s="218"/>
      <c r="Q117" s="219"/>
      <c r="R117" s="220"/>
    </row>
    <row r="118" spans="1:18" s="34" customFormat="1" ht="26.4" customHeight="1">
      <c r="A118" s="86"/>
      <c r="B118" s="73" t="s">
        <v>163</v>
      </c>
      <c r="C118" s="94"/>
      <c r="D118" s="95"/>
      <c r="E118" s="95"/>
      <c r="F118" s="95"/>
      <c r="G118" s="95"/>
      <c r="H118" s="95"/>
      <c r="I118" s="95"/>
      <c r="J118" s="95"/>
      <c r="K118" s="95"/>
      <c r="L118" s="55"/>
      <c r="M118" s="55"/>
      <c r="N118" s="95"/>
      <c r="O118" s="213"/>
      <c r="P118" s="218"/>
      <c r="Q118" s="219"/>
      <c r="R118" s="220"/>
    </row>
    <row r="119" spans="1:18" s="34" customFormat="1" ht="26.4" customHeight="1">
      <c r="A119" s="86"/>
      <c r="B119" s="73" t="s">
        <v>165</v>
      </c>
      <c r="C119" s="94"/>
      <c r="D119" s="95"/>
      <c r="E119" s="95"/>
      <c r="F119" s="95"/>
      <c r="G119" s="95"/>
      <c r="H119" s="95"/>
      <c r="I119" s="95"/>
      <c r="J119" s="55"/>
      <c r="K119" s="55"/>
      <c r="L119" s="55"/>
      <c r="M119" s="55"/>
      <c r="N119" s="95"/>
      <c r="O119" s="213"/>
      <c r="P119" s="218"/>
      <c r="Q119" s="219"/>
      <c r="R119" s="220"/>
    </row>
    <row r="120" spans="1:18" s="34" customFormat="1" ht="26.4" customHeight="1">
      <c r="A120" s="86"/>
      <c r="B120" s="73" t="s">
        <v>164</v>
      </c>
      <c r="C120" s="94"/>
      <c r="D120" s="95"/>
      <c r="E120" s="95"/>
      <c r="F120" s="95"/>
      <c r="G120" s="95"/>
      <c r="H120" s="95"/>
      <c r="I120" s="95"/>
      <c r="J120" s="55"/>
      <c r="K120" s="55"/>
      <c r="L120" s="55"/>
      <c r="M120" s="55"/>
      <c r="N120" s="95"/>
      <c r="O120" s="213"/>
      <c r="P120" s="218"/>
      <c r="Q120" s="219"/>
      <c r="R120" s="220"/>
    </row>
    <row r="121" spans="1:18" s="34" customFormat="1" ht="26.4" customHeight="1">
      <c r="A121" s="86"/>
      <c r="B121" s="73" t="s">
        <v>166</v>
      </c>
      <c r="C121" s="94"/>
      <c r="D121" s="95"/>
      <c r="E121" s="95"/>
      <c r="F121" s="95"/>
      <c r="G121" s="95"/>
      <c r="H121" s="95"/>
      <c r="I121" s="95"/>
      <c r="J121" s="55"/>
      <c r="K121" s="55"/>
      <c r="L121" s="55"/>
      <c r="M121" s="55"/>
      <c r="N121" s="95"/>
      <c r="O121" s="213"/>
      <c r="P121" s="218"/>
      <c r="Q121" s="219"/>
      <c r="R121" s="220"/>
    </row>
    <row r="122" spans="1:18" s="34" customFormat="1" ht="23.4" customHeight="1">
      <c r="A122" s="86"/>
      <c r="B122" s="73" t="s">
        <v>167</v>
      </c>
      <c r="C122" s="94"/>
      <c r="D122" s="95"/>
      <c r="E122" s="95"/>
      <c r="F122" s="95"/>
      <c r="G122" s="95"/>
      <c r="H122" s="95"/>
      <c r="I122" s="95"/>
      <c r="J122" s="55"/>
      <c r="K122" s="55"/>
      <c r="L122" s="55"/>
      <c r="M122" s="55"/>
      <c r="N122" s="95"/>
      <c r="O122" s="213"/>
      <c r="P122" s="218"/>
      <c r="Q122" s="219"/>
      <c r="R122" s="220"/>
    </row>
    <row r="123" spans="1:18" s="34" customFormat="1" ht="49.2" customHeight="1">
      <c r="A123" s="86"/>
      <c r="B123" s="165" t="s">
        <v>151</v>
      </c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79"/>
      <c r="O123" s="214"/>
      <c r="P123" s="218"/>
      <c r="Q123" s="219"/>
      <c r="R123" s="220"/>
    </row>
    <row r="124" spans="1:18" s="99" customFormat="1" ht="68.400000000000006" customHeight="1">
      <c r="A124" s="96"/>
      <c r="B124" s="97" t="s">
        <v>125</v>
      </c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149" t="s">
        <v>155</v>
      </c>
      <c r="N124" s="149"/>
      <c r="O124" s="98"/>
      <c r="P124" s="207">
        <f>SUM(O124)+P110+P89+P66+P56+P48+P41+R37+R36+R30+R24+R15</f>
        <v>0</v>
      </c>
      <c r="Q124" s="207"/>
      <c r="R124" s="207"/>
    </row>
    <row r="125" spans="1:18" s="34" customFormat="1" ht="27" customHeight="1">
      <c r="A125" s="100"/>
      <c r="B125" s="63"/>
      <c r="C125" s="101"/>
      <c r="D125" s="102"/>
      <c r="E125" s="103"/>
      <c r="F125" s="103"/>
      <c r="G125" s="103"/>
      <c r="P125" s="33"/>
      <c r="Q125" s="33"/>
      <c r="R125" s="33"/>
    </row>
    <row r="126" spans="1:18" s="34" customFormat="1" ht="27" customHeight="1">
      <c r="A126" s="100"/>
      <c r="B126" s="63"/>
      <c r="C126" s="101"/>
      <c r="D126" s="102"/>
      <c r="E126" s="103"/>
      <c r="F126" s="103"/>
      <c r="G126" s="103"/>
      <c r="P126" s="33"/>
      <c r="Q126" s="33"/>
      <c r="R126" s="33"/>
    </row>
    <row r="127" spans="1:18" s="34" customFormat="1" ht="27" customHeight="1">
      <c r="A127" s="100"/>
      <c r="B127" s="63"/>
      <c r="C127" s="101"/>
      <c r="D127" s="102"/>
      <c r="E127" s="103"/>
      <c r="F127" s="103"/>
      <c r="G127" s="103"/>
      <c r="P127" s="33"/>
      <c r="Q127" s="33"/>
      <c r="R127" s="33"/>
    </row>
    <row r="128" spans="1:18" s="34" customFormat="1" ht="27" customHeight="1">
      <c r="A128" s="100"/>
      <c r="B128" s="63"/>
      <c r="C128" s="101"/>
      <c r="D128" s="102"/>
      <c r="E128" s="103"/>
      <c r="F128" s="103"/>
      <c r="G128" s="103"/>
      <c r="P128" s="33"/>
      <c r="Q128" s="33"/>
      <c r="R128" s="33"/>
    </row>
    <row r="129" spans="1:19" s="34" customFormat="1" ht="27" customHeight="1">
      <c r="A129" s="100"/>
      <c r="B129" s="63"/>
      <c r="C129" s="101"/>
      <c r="D129" s="104"/>
      <c r="E129" s="102"/>
      <c r="F129" s="103"/>
      <c r="G129" s="103"/>
      <c r="H129" s="103"/>
      <c r="Q129" s="33"/>
      <c r="R129" s="33"/>
      <c r="S129" s="33"/>
    </row>
    <row r="130" spans="1:19" s="34" customFormat="1" ht="27" customHeight="1">
      <c r="A130" s="100"/>
      <c r="B130" s="63"/>
      <c r="C130" s="101"/>
      <c r="D130" s="102"/>
      <c r="E130" s="103"/>
      <c r="F130" s="103"/>
      <c r="G130" s="103"/>
      <c r="P130" s="33"/>
      <c r="Q130" s="33"/>
      <c r="R130" s="33"/>
    </row>
    <row r="131" spans="1:19" s="34" customFormat="1" ht="27" customHeight="1">
      <c r="A131" s="100"/>
      <c r="B131" s="63"/>
      <c r="C131" s="101"/>
      <c r="D131" s="102"/>
      <c r="E131" s="103"/>
      <c r="F131" s="103"/>
      <c r="G131" s="103"/>
      <c r="P131" s="33"/>
      <c r="Q131" s="33"/>
      <c r="R131" s="33"/>
    </row>
    <row r="132" spans="1:19" s="34" customFormat="1" ht="27" customHeight="1">
      <c r="A132" s="100"/>
      <c r="B132" s="63"/>
      <c r="C132" s="101"/>
      <c r="D132" s="102"/>
      <c r="E132" s="103"/>
      <c r="F132" s="103"/>
      <c r="G132" s="103"/>
      <c r="P132" s="33"/>
      <c r="Q132" s="33"/>
      <c r="R132" s="33"/>
    </row>
    <row r="133" spans="1:19" s="34" customFormat="1" ht="27" customHeight="1">
      <c r="A133" s="100"/>
      <c r="B133" s="63"/>
      <c r="C133" s="101"/>
      <c r="D133" s="102"/>
      <c r="E133" s="103"/>
      <c r="F133" s="103"/>
      <c r="G133" s="103"/>
      <c r="P133" s="33"/>
      <c r="Q133" s="33"/>
      <c r="R133" s="33"/>
    </row>
    <row r="134" spans="1:19" s="34" customFormat="1" ht="27" customHeight="1">
      <c r="A134" s="100"/>
      <c r="B134" s="63"/>
      <c r="C134" s="101"/>
      <c r="D134" s="102"/>
      <c r="E134" s="103"/>
      <c r="F134" s="103"/>
      <c r="G134" s="103"/>
      <c r="P134" s="33"/>
      <c r="Q134" s="33"/>
      <c r="R134" s="33"/>
    </row>
    <row r="135" spans="1:19" s="34" customFormat="1" ht="27" customHeight="1">
      <c r="A135" s="100"/>
      <c r="B135" s="63"/>
      <c r="C135" s="101"/>
      <c r="D135" s="102"/>
      <c r="E135" s="103"/>
      <c r="F135" s="103"/>
      <c r="G135" s="103"/>
      <c r="P135" s="33"/>
      <c r="Q135" s="33"/>
      <c r="R135" s="33"/>
    </row>
    <row r="136" spans="1:19" s="34" customFormat="1" ht="27" customHeight="1">
      <c r="A136" s="100"/>
      <c r="B136" s="63"/>
      <c r="C136" s="101"/>
      <c r="D136" s="102"/>
      <c r="E136" s="103"/>
      <c r="F136" s="103"/>
      <c r="G136" s="103"/>
      <c r="P136" s="33"/>
      <c r="Q136" s="33"/>
      <c r="R136" s="33"/>
    </row>
    <row r="137" spans="1:19" s="34" customFormat="1" ht="27" customHeight="1">
      <c r="A137" s="100"/>
      <c r="B137" s="63"/>
      <c r="C137" s="101"/>
      <c r="D137" s="102"/>
      <c r="E137" s="103"/>
      <c r="F137" s="103"/>
      <c r="G137" s="103"/>
      <c r="P137" s="33"/>
      <c r="Q137" s="33"/>
      <c r="R137" s="33"/>
    </row>
    <row r="138" spans="1:19" s="34" customFormat="1" ht="27" customHeight="1">
      <c r="A138" s="100"/>
      <c r="B138" s="63"/>
      <c r="C138" s="101"/>
      <c r="D138" s="102"/>
      <c r="E138" s="103"/>
      <c r="F138" s="103"/>
      <c r="G138" s="103"/>
      <c r="P138" s="33"/>
      <c r="Q138" s="33"/>
      <c r="R138" s="33"/>
    </row>
    <row r="139" spans="1:19" s="34" customFormat="1" ht="27" customHeight="1">
      <c r="A139" s="100"/>
      <c r="B139" s="63"/>
      <c r="C139" s="101"/>
      <c r="D139" s="102"/>
      <c r="E139" s="103"/>
      <c r="F139" s="103"/>
      <c r="G139" s="103"/>
      <c r="P139" s="33"/>
      <c r="Q139" s="33"/>
      <c r="R139" s="33"/>
    </row>
    <row r="140" spans="1:19" s="34" customFormat="1" ht="27" customHeight="1">
      <c r="A140" s="100"/>
      <c r="B140" s="63"/>
      <c r="C140" s="101"/>
      <c r="D140" s="102"/>
      <c r="E140" s="103"/>
      <c r="F140" s="103"/>
      <c r="G140" s="103"/>
      <c r="P140" s="33"/>
      <c r="Q140" s="33"/>
      <c r="R140" s="33"/>
    </row>
    <row r="141" spans="1:19" s="34" customFormat="1" ht="27" customHeight="1">
      <c r="A141" s="100"/>
      <c r="B141" s="63"/>
      <c r="C141" s="101"/>
      <c r="D141" s="102"/>
      <c r="E141" s="103"/>
      <c r="F141" s="103"/>
      <c r="G141" s="103"/>
      <c r="P141" s="33"/>
      <c r="Q141" s="33"/>
      <c r="R141" s="33"/>
    </row>
    <row r="142" spans="1:19" s="34" customFormat="1" ht="27" customHeight="1">
      <c r="A142" s="100"/>
      <c r="B142" s="63"/>
      <c r="C142" s="101"/>
      <c r="D142" s="102"/>
      <c r="E142" s="103"/>
      <c r="F142" s="103"/>
      <c r="G142" s="103"/>
      <c r="P142" s="33"/>
      <c r="Q142" s="33"/>
      <c r="R142" s="33"/>
    </row>
    <row r="143" spans="1:19" s="34" customFormat="1" ht="27" customHeight="1">
      <c r="A143" s="100"/>
      <c r="B143" s="63"/>
      <c r="C143" s="101"/>
      <c r="D143" s="102"/>
      <c r="E143" s="103"/>
      <c r="F143" s="103"/>
      <c r="G143" s="103"/>
      <c r="P143" s="33"/>
      <c r="Q143" s="33"/>
      <c r="R143" s="33"/>
    </row>
    <row r="144" spans="1:19" s="34" customFormat="1" ht="27" customHeight="1">
      <c r="A144" s="100"/>
      <c r="B144" s="63"/>
      <c r="C144" s="101"/>
      <c r="D144" s="102"/>
      <c r="E144" s="103"/>
      <c r="F144" s="103"/>
      <c r="G144" s="103"/>
      <c r="P144" s="33"/>
      <c r="Q144" s="33"/>
      <c r="R144" s="33"/>
    </row>
    <row r="145" spans="1:18" s="34" customFormat="1" ht="27" customHeight="1">
      <c r="A145" s="100"/>
      <c r="B145" s="63"/>
      <c r="C145" s="101"/>
      <c r="D145" s="102"/>
      <c r="E145" s="103"/>
      <c r="F145" s="103"/>
      <c r="G145" s="103"/>
      <c r="P145" s="33"/>
      <c r="Q145" s="33"/>
      <c r="R145" s="33"/>
    </row>
    <row r="146" spans="1:18" s="34" customFormat="1" ht="27" customHeight="1">
      <c r="A146" s="100"/>
      <c r="B146" s="63"/>
      <c r="C146" s="101"/>
      <c r="D146" s="102"/>
      <c r="E146" s="103"/>
      <c r="F146" s="103"/>
      <c r="G146" s="103"/>
      <c r="P146" s="33"/>
      <c r="Q146" s="33"/>
      <c r="R146" s="33"/>
    </row>
    <row r="147" spans="1:18" s="34" customFormat="1" ht="27" customHeight="1">
      <c r="A147" s="100"/>
      <c r="B147" s="63"/>
      <c r="C147" s="101"/>
      <c r="D147" s="102"/>
      <c r="E147" s="103"/>
      <c r="F147" s="103"/>
      <c r="G147" s="103"/>
      <c r="P147" s="33"/>
      <c r="Q147" s="33"/>
      <c r="R147" s="33"/>
    </row>
    <row r="148" spans="1:18">
      <c r="B148" s="80"/>
    </row>
  </sheetData>
  <mergeCells count="156">
    <mergeCell ref="B18:C18"/>
    <mergeCell ref="B19:C19"/>
    <mergeCell ref="B20:C20"/>
    <mergeCell ref="O24:O29"/>
    <mergeCell ref="P24:P29"/>
    <mergeCell ref="Q24:Q29"/>
    <mergeCell ref="R24:R29"/>
    <mergeCell ref="B31:C31"/>
    <mergeCell ref="D30:D35"/>
    <mergeCell ref="E30:E35"/>
    <mergeCell ref="F30:F35"/>
    <mergeCell ref="G30:G35"/>
    <mergeCell ref="H30:H35"/>
    <mergeCell ref="I30:I35"/>
    <mergeCell ref="J30:J35"/>
    <mergeCell ref="K30:K35"/>
    <mergeCell ref="M30:M35"/>
    <mergeCell ref="N30:N35"/>
    <mergeCell ref="O30:O35"/>
    <mergeCell ref="I24:I29"/>
    <mergeCell ref="J24:J29"/>
    <mergeCell ref="P110:R123"/>
    <mergeCell ref="O89:O108"/>
    <mergeCell ref="K24:K29"/>
    <mergeCell ref="M24:M29"/>
    <mergeCell ref="N24:N29"/>
    <mergeCell ref="D24:D29"/>
    <mergeCell ref="E24:E29"/>
    <mergeCell ref="F24:F29"/>
    <mergeCell ref="G24:G29"/>
    <mergeCell ref="H24:H29"/>
    <mergeCell ref="P30:P35"/>
    <mergeCell ref="Q30:Q35"/>
    <mergeCell ref="R30:R35"/>
    <mergeCell ref="B86:N86"/>
    <mergeCell ref="B87:N87"/>
    <mergeCell ref="B109:N109"/>
    <mergeCell ref="B110:N110"/>
    <mergeCell ref="B123:N123"/>
    <mergeCell ref="P124:R124"/>
    <mergeCell ref="M124:N124"/>
    <mergeCell ref="A48:A50"/>
    <mergeCell ref="B88:N88"/>
    <mergeCell ref="B89:N89"/>
    <mergeCell ref="B70:N70"/>
    <mergeCell ref="B72:N72"/>
    <mergeCell ref="B90:N92"/>
    <mergeCell ref="B67:N67"/>
    <mergeCell ref="B68:N68"/>
    <mergeCell ref="B69:N69"/>
    <mergeCell ref="B71:N71"/>
    <mergeCell ref="B73:N73"/>
    <mergeCell ref="B74:N74"/>
    <mergeCell ref="B75:N75"/>
    <mergeCell ref="B76:N76"/>
    <mergeCell ref="P109:R109"/>
    <mergeCell ref="A110:A111"/>
    <mergeCell ref="O110:O123"/>
    <mergeCell ref="P88:R88"/>
    <mergeCell ref="P89:R108"/>
    <mergeCell ref="O66:O87"/>
    <mergeCell ref="B65:N65"/>
    <mergeCell ref="P66:R87"/>
    <mergeCell ref="B41:M41"/>
    <mergeCell ref="B42:M42"/>
    <mergeCell ref="O41:O47"/>
    <mergeCell ref="O48:O55"/>
    <mergeCell ref="B66:K66"/>
    <mergeCell ref="P48:R55"/>
    <mergeCell ref="P56:R64"/>
    <mergeCell ref="P65:R65"/>
    <mergeCell ref="C97:N97"/>
    <mergeCell ref="B77:N77"/>
    <mergeCell ref="B78:N78"/>
    <mergeCell ref="B79:N79"/>
    <mergeCell ref="B80:N80"/>
    <mergeCell ref="B81:N81"/>
    <mergeCell ref="B82:N82"/>
    <mergeCell ref="B83:N83"/>
    <mergeCell ref="B84:N84"/>
    <mergeCell ref="B93:N93"/>
    <mergeCell ref="B85:N85"/>
    <mergeCell ref="A66:A67"/>
    <mergeCell ref="B56:K56"/>
    <mergeCell ref="B57:K57"/>
    <mergeCell ref="B58:K58"/>
    <mergeCell ref="B59:K59"/>
    <mergeCell ref="B60:K60"/>
    <mergeCell ref="O56:O64"/>
    <mergeCell ref="B61:N61"/>
    <mergeCell ref="A5:B5"/>
    <mergeCell ref="A9:B9"/>
    <mergeCell ref="A56:A58"/>
    <mergeCell ref="O10:O14"/>
    <mergeCell ref="B50:N50"/>
    <mergeCell ref="B49:N49"/>
    <mergeCell ref="B48:N48"/>
    <mergeCell ref="B51:N51"/>
    <mergeCell ref="B43:N43"/>
    <mergeCell ref="A15:A16"/>
    <mergeCell ref="B16:C16"/>
    <mergeCell ref="B17:C17"/>
    <mergeCell ref="B21:C21"/>
    <mergeCell ref="D15:D23"/>
    <mergeCell ref="E15:E23"/>
    <mergeCell ref="F15:F23"/>
    <mergeCell ref="B52:N52"/>
    <mergeCell ref="B32:C32"/>
    <mergeCell ref="B33:C33"/>
    <mergeCell ref="B34:C34"/>
    <mergeCell ref="B35:C35"/>
    <mergeCell ref="P41:R47"/>
    <mergeCell ref="P40:R40"/>
    <mergeCell ref="B38:C38"/>
    <mergeCell ref="B40:N40"/>
    <mergeCell ref="B44:N44"/>
    <mergeCell ref="D37:Q39"/>
    <mergeCell ref="B37:C37"/>
    <mergeCell ref="B39:C39"/>
    <mergeCell ref="B36:C36"/>
    <mergeCell ref="R37:R39"/>
    <mergeCell ref="B23:C23"/>
    <mergeCell ref="N15:N23"/>
    <mergeCell ref="O15:O23"/>
    <mergeCell ref="P15:P23"/>
    <mergeCell ref="Q15:Q23"/>
    <mergeCell ref="R15:R23"/>
    <mergeCell ref="B15:C15"/>
    <mergeCell ref="B24:C24"/>
    <mergeCell ref="B30:C30"/>
    <mergeCell ref="B25:C25"/>
    <mergeCell ref="B26:C26"/>
    <mergeCell ref="B27:C27"/>
    <mergeCell ref="B28:C28"/>
    <mergeCell ref="B29:C29"/>
    <mergeCell ref="B22:C22"/>
    <mergeCell ref="G15:G23"/>
    <mergeCell ref="H15:H23"/>
    <mergeCell ref="I15:I23"/>
    <mergeCell ref="J15:J23"/>
    <mergeCell ref="K15:K23"/>
    <mergeCell ref="M15:M23"/>
    <mergeCell ref="B2:R2"/>
    <mergeCell ref="B3:R3"/>
    <mergeCell ref="B4:R4"/>
    <mergeCell ref="D10:G11"/>
    <mergeCell ref="D12:D14"/>
    <mergeCell ref="E12:E14"/>
    <mergeCell ref="F12:F14"/>
    <mergeCell ref="G12:G14"/>
    <mergeCell ref="P10:Q10"/>
    <mergeCell ref="R10:R14"/>
    <mergeCell ref="H10:M11"/>
    <mergeCell ref="Q11:Q13"/>
    <mergeCell ref="P11:P13"/>
    <mergeCell ref="A10:C14"/>
  </mergeCells>
  <pageMargins left="0" right="0" top="0" bottom="0" header="0" footer="0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A7" sqref="A7"/>
    </sheetView>
  </sheetViews>
  <sheetFormatPr defaultRowHeight="14.4"/>
  <cols>
    <col min="1" max="1" width="102" customWidth="1"/>
    <col min="2" max="2" width="9.109375" style="13" customWidth="1"/>
    <col min="3" max="4" width="7.109375" style="13" customWidth="1"/>
    <col min="5" max="5" width="7.33203125" style="13" customWidth="1"/>
    <col min="6" max="6" width="10.21875" style="13" customWidth="1"/>
    <col min="7" max="7" width="7.33203125" style="13" customWidth="1"/>
    <col min="8" max="8" width="8.77734375" style="13" customWidth="1"/>
  </cols>
  <sheetData>
    <row r="1" spans="1:10" ht="38.4" customHeight="1">
      <c r="A1" s="7" t="s">
        <v>173</v>
      </c>
      <c r="B1" s="9"/>
      <c r="C1" s="9"/>
      <c r="D1" s="9"/>
      <c r="E1" s="9"/>
      <c r="F1" s="9"/>
      <c r="G1" s="9"/>
      <c r="H1" s="9"/>
      <c r="I1" s="1"/>
      <c r="J1" s="1"/>
    </row>
    <row r="2" spans="1:10" ht="23.4">
      <c r="A2" s="2"/>
      <c r="B2" s="10"/>
      <c r="C2" s="10"/>
      <c r="D2" s="10"/>
      <c r="E2" s="10"/>
      <c r="F2" s="10"/>
      <c r="G2" s="10"/>
      <c r="H2" s="10"/>
      <c r="I2" s="1"/>
      <c r="J2" s="1"/>
    </row>
    <row r="3" spans="1:10" ht="23.4">
      <c r="A3" s="246" t="s">
        <v>7</v>
      </c>
      <c r="B3" s="243" t="s">
        <v>8</v>
      </c>
      <c r="C3" s="244"/>
      <c r="D3" s="244"/>
      <c r="E3" s="244"/>
      <c r="F3" s="245"/>
      <c r="G3" s="241" t="s">
        <v>53</v>
      </c>
      <c r="H3" s="241" t="s">
        <v>54</v>
      </c>
      <c r="I3" s="1"/>
      <c r="J3" s="1"/>
    </row>
    <row r="4" spans="1:10" ht="23.4">
      <c r="A4" s="247"/>
      <c r="B4" s="20">
        <v>1</v>
      </c>
      <c r="C4" s="15">
        <v>2</v>
      </c>
      <c r="D4" s="21">
        <v>3</v>
      </c>
      <c r="E4" s="15">
        <v>4</v>
      </c>
      <c r="F4" s="22">
        <v>5</v>
      </c>
      <c r="G4" s="242"/>
      <c r="H4" s="242"/>
      <c r="I4" s="1"/>
      <c r="J4" s="1"/>
    </row>
    <row r="5" spans="1:10" ht="23.4">
      <c r="A5" s="247"/>
      <c r="B5" s="242" t="s">
        <v>49</v>
      </c>
      <c r="C5" s="242" t="s">
        <v>50</v>
      </c>
      <c r="D5" s="242" t="s">
        <v>9</v>
      </c>
      <c r="E5" s="242" t="s">
        <v>51</v>
      </c>
      <c r="F5" s="242" t="s">
        <v>52</v>
      </c>
      <c r="G5" s="242"/>
      <c r="H5" s="242"/>
      <c r="I5" s="1"/>
      <c r="J5" s="1"/>
    </row>
    <row r="6" spans="1:10" ht="23.4">
      <c r="A6" s="248"/>
      <c r="B6" s="249"/>
      <c r="C6" s="249"/>
      <c r="D6" s="249"/>
      <c r="E6" s="249"/>
      <c r="F6" s="249"/>
      <c r="G6" s="11" t="s">
        <v>10</v>
      </c>
      <c r="H6" s="16" t="s">
        <v>11</v>
      </c>
      <c r="I6" s="1"/>
      <c r="J6" s="1"/>
    </row>
    <row r="7" spans="1:10" ht="23.4">
      <c r="A7" s="6" t="s">
        <v>12</v>
      </c>
      <c r="B7" s="23"/>
      <c r="C7" s="19"/>
      <c r="D7" s="9"/>
      <c r="E7" s="19"/>
      <c r="F7" s="24"/>
      <c r="G7" s="9"/>
      <c r="H7" s="19"/>
      <c r="I7" s="1"/>
      <c r="J7" s="1"/>
    </row>
    <row r="8" spans="1:10" ht="23.4">
      <c r="A8" s="6" t="s">
        <v>13</v>
      </c>
      <c r="B8" s="23"/>
      <c r="C8" s="19"/>
      <c r="D8" s="9"/>
      <c r="E8" s="19"/>
      <c r="F8" s="24"/>
      <c r="G8" s="9">
        <v>20</v>
      </c>
      <c r="H8" s="19"/>
      <c r="I8" s="1"/>
      <c r="J8" s="1"/>
    </row>
    <row r="9" spans="1:10" ht="23.4">
      <c r="A9" s="4" t="s">
        <v>30</v>
      </c>
      <c r="B9" s="23"/>
      <c r="C9" s="19"/>
      <c r="D9" s="9"/>
      <c r="E9" s="19"/>
      <c r="F9" s="24"/>
      <c r="G9" s="9"/>
      <c r="H9" s="19">
        <f>SUM(D9:G9)</f>
        <v>0</v>
      </c>
      <c r="I9" s="1"/>
      <c r="J9" s="1"/>
    </row>
    <row r="10" spans="1:10" ht="23.4">
      <c r="A10" s="4" t="s">
        <v>31</v>
      </c>
      <c r="B10" s="23"/>
      <c r="C10" s="19"/>
      <c r="D10" s="9"/>
      <c r="E10" s="19"/>
      <c r="F10" s="24"/>
      <c r="G10" s="9"/>
      <c r="H10" s="19">
        <f>SUM(D10:G10)</f>
        <v>0</v>
      </c>
      <c r="I10" s="1"/>
      <c r="J10" s="1"/>
    </row>
    <row r="11" spans="1:10" ht="23.4">
      <c r="A11" s="4" t="s">
        <v>32</v>
      </c>
      <c r="B11" s="23"/>
      <c r="C11" s="19"/>
      <c r="D11" s="9"/>
      <c r="E11" s="19"/>
      <c r="F11" s="24"/>
      <c r="G11" s="9"/>
      <c r="H11" s="19">
        <f>SUM(D11:G11)</f>
        <v>0</v>
      </c>
      <c r="I11" s="1"/>
      <c r="J11" s="1"/>
    </row>
    <row r="12" spans="1:10" ht="23.4">
      <c r="A12" s="3" t="s">
        <v>33</v>
      </c>
      <c r="B12" s="25"/>
      <c r="C12" s="17"/>
      <c r="D12" s="10"/>
      <c r="E12" s="17"/>
      <c r="F12" s="26"/>
      <c r="G12" s="10"/>
      <c r="H12" s="17">
        <f>SUM(D12:G12)</f>
        <v>0</v>
      </c>
      <c r="I12" s="1"/>
      <c r="J12" s="1"/>
    </row>
    <row r="13" spans="1:10" ht="23.4">
      <c r="A13" s="6" t="s">
        <v>14</v>
      </c>
      <c r="B13" s="23"/>
      <c r="C13" s="19"/>
      <c r="D13" s="9"/>
      <c r="E13" s="19"/>
      <c r="F13" s="24"/>
      <c r="G13" s="9">
        <v>20</v>
      </c>
      <c r="H13" s="19"/>
      <c r="I13" s="1"/>
      <c r="J13" s="1"/>
    </row>
    <row r="14" spans="1:10" ht="23.4">
      <c r="A14" s="4" t="s">
        <v>34</v>
      </c>
      <c r="B14" s="23"/>
      <c r="C14" s="19"/>
      <c r="D14" s="9"/>
      <c r="E14" s="19"/>
      <c r="F14" s="24"/>
      <c r="G14" s="9"/>
      <c r="H14" s="19">
        <f>SUM(D14:G14)</f>
        <v>0</v>
      </c>
      <c r="I14" s="1"/>
      <c r="J14" s="1"/>
    </row>
    <row r="15" spans="1:10" ht="23.4">
      <c r="A15" s="4" t="s">
        <v>35</v>
      </c>
      <c r="B15" s="23"/>
      <c r="C15" s="19"/>
      <c r="D15" s="9"/>
      <c r="E15" s="19"/>
      <c r="F15" s="24"/>
      <c r="G15" s="9"/>
      <c r="H15" s="19">
        <f>SUM(D15:G15)</f>
        <v>0</v>
      </c>
      <c r="I15" s="1"/>
      <c r="J15" s="1"/>
    </row>
    <row r="16" spans="1:10" ht="23.4">
      <c r="A16" s="4" t="s">
        <v>36</v>
      </c>
      <c r="B16" s="23"/>
      <c r="C16" s="19"/>
      <c r="D16" s="9"/>
      <c r="E16" s="19"/>
      <c r="F16" s="24"/>
      <c r="G16" s="9"/>
      <c r="H16" s="19">
        <f>SUM(D16:G16)</f>
        <v>0</v>
      </c>
      <c r="I16" s="1"/>
      <c r="J16" s="1"/>
    </row>
    <row r="17" spans="1:10" ht="23.4">
      <c r="A17" s="3" t="s">
        <v>37</v>
      </c>
      <c r="B17" s="25"/>
      <c r="C17" s="17"/>
      <c r="D17" s="10"/>
      <c r="E17" s="17"/>
      <c r="F17" s="26"/>
      <c r="G17" s="10"/>
      <c r="H17" s="17">
        <f>SUM(D17:G17)</f>
        <v>0</v>
      </c>
      <c r="I17" s="1"/>
      <c r="J17" s="1"/>
    </row>
    <row r="18" spans="1:10" ht="23.4">
      <c r="A18" s="6" t="s">
        <v>15</v>
      </c>
      <c r="B18" s="23"/>
      <c r="C18" s="19"/>
      <c r="D18" s="9"/>
      <c r="E18" s="19"/>
      <c r="F18" s="24"/>
      <c r="G18" s="9">
        <v>20</v>
      </c>
      <c r="H18" s="19"/>
      <c r="I18" s="1"/>
      <c r="J18" s="1"/>
    </row>
    <row r="19" spans="1:10" ht="47.4" customHeight="1">
      <c r="A19" s="14" t="s">
        <v>38</v>
      </c>
      <c r="B19" s="23"/>
      <c r="C19" s="19"/>
      <c r="D19" s="9"/>
      <c r="E19" s="19"/>
      <c r="F19" s="24"/>
      <c r="G19" s="9"/>
      <c r="H19" s="19">
        <f>SUM(D19:G19)</f>
        <v>0</v>
      </c>
      <c r="I19" s="1"/>
      <c r="J19" s="1"/>
    </row>
    <row r="20" spans="1:10" ht="23.4">
      <c r="A20" s="4" t="s">
        <v>39</v>
      </c>
      <c r="B20" s="23"/>
      <c r="C20" s="19"/>
      <c r="D20" s="9"/>
      <c r="E20" s="19"/>
      <c r="F20" s="24"/>
      <c r="G20" s="9"/>
      <c r="H20" s="19">
        <f>SUM(D20:G20)</f>
        <v>0</v>
      </c>
      <c r="I20" s="1"/>
      <c r="J20" s="1"/>
    </row>
    <row r="21" spans="1:10" ht="23.4">
      <c r="A21" s="4" t="s">
        <v>40</v>
      </c>
      <c r="B21" s="23"/>
      <c r="C21" s="19"/>
      <c r="D21" s="9"/>
      <c r="E21" s="19"/>
      <c r="F21" s="24"/>
      <c r="G21" s="9"/>
      <c r="H21" s="19">
        <f>SUM(D21:G21)</f>
        <v>0</v>
      </c>
      <c r="I21" s="1"/>
      <c r="J21" s="1"/>
    </row>
    <row r="22" spans="1:10" ht="23.4">
      <c r="A22" s="3" t="s">
        <v>41</v>
      </c>
      <c r="B22" s="25"/>
      <c r="C22" s="17"/>
      <c r="D22" s="10"/>
      <c r="E22" s="17"/>
      <c r="F22" s="26"/>
      <c r="G22" s="10"/>
      <c r="H22" s="17">
        <f>SUM(D22:G22)</f>
        <v>0</v>
      </c>
    </row>
    <row r="23" spans="1:10" ht="23.4">
      <c r="A23" s="6" t="s">
        <v>16</v>
      </c>
      <c r="B23" s="23"/>
      <c r="C23" s="19"/>
      <c r="D23" s="9"/>
      <c r="E23" s="19"/>
      <c r="F23" s="24"/>
      <c r="G23" s="9">
        <v>20</v>
      </c>
      <c r="H23" s="19"/>
    </row>
    <row r="24" spans="1:10" ht="23.4">
      <c r="A24" s="4" t="s">
        <v>42</v>
      </c>
      <c r="B24" s="23"/>
      <c r="C24" s="19"/>
      <c r="D24" s="9"/>
      <c r="E24" s="19"/>
      <c r="F24" s="24"/>
      <c r="G24" s="9"/>
      <c r="H24" s="19">
        <f>SUM(E24:G24)</f>
        <v>0</v>
      </c>
    </row>
    <row r="25" spans="1:10" ht="23.4">
      <c r="A25" s="4" t="s">
        <v>43</v>
      </c>
      <c r="B25" s="23"/>
      <c r="C25" s="19"/>
      <c r="D25" s="9"/>
      <c r="E25" s="19"/>
      <c r="F25" s="24"/>
      <c r="G25" s="9"/>
      <c r="H25" s="19">
        <f>SUM(E25:G25)</f>
        <v>0</v>
      </c>
    </row>
    <row r="26" spans="1:10" ht="23.4">
      <c r="A26" s="4" t="s">
        <v>44</v>
      </c>
      <c r="B26" s="23"/>
      <c r="C26" s="19"/>
      <c r="D26" s="9"/>
      <c r="E26" s="19"/>
      <c r="F26" s="24"/>
      <c r="G26" s="9"/>
      <c r="H26" s="19">
        <f>SUM(E26:G26)</f>
        <v>0</v>
      </c>
    </row>
    <row r="27" spans="1:10" ht="23.4">
      <c r="A27" s="3" t="s">
        <v>45</v>
      </c>
      <c r="B27" s="25"/>
      <c r="C27" s="17"/>
      <c r="D27" s="10"/>
      <c r="E27" s="17"/>
      <c r="F27" s="26"/>
      <c r="G27" s="10"/>
      <c r="H27" s="17">
        <f>SUM(E27:G27)</f>
        <v>0</v>
      </c>
    </row>
    <row r="28" spans="1:10" ht="23.4">
      <c r="A28" s="6" t="s">
        <v>17</v>
      </c>
      <c r="B28" s="23"/>
      <c r="C28" s="19"/>
      <c r="D28" s="9"/>
      <c r="E28" s="19"/>
      <c r="F28" s="24"/>
      <c r="G28" s="9">
        <v>20</v>
      </c>
      <c r="H28" s="19"/>
    </row>
    <row r="29" spans="1:10" ht="23.4">
      <c r="A29" s="4" t="s">
        <v>18</v>
      </c>
      <c r="B29" s="23"/>
      <c r="C29" s="19"/>
      <c r="D29" s="9"/>
      <c r="E29" s="19"/>
      <c r="F29" s="24"/>
      <c r="G29" s="9"/>
      <c r="H29" s="19">
        <f>SUM(D29:G29)</f>
        <v>0</v>
      </c>
    </row>
    <row r="30" spans="1:10" ht="23.4">
      <c r="A30" s="4" t="s">
        <v>46</v>
      </c>
      <c r="B30" s="23"/>
      <c r="C30" s="19"/>
      <c r="D30" s="9"/>
      <c r="E30" s="19"/>
      <c r="F30" s="24"/>
      <c r="G30" s="9"/>
      <c r="H30" s="19">
        <f>SUM(D30:G30)</f>
        <v>0</v>
      </c>
    </row>
    <row r="31" spans="1:10" ht="23.4">
      <c r="A31" s="4" t="s">
        <v>47</v>
      </c>
      <c r="B31" s="23"/>
      <c r="C31" s="19"/>
      <c r="D31" s="9"/>
      <c r="E31" s="19"/>
      <c r="F31" s="24"/>
      <c r="G31" s="9"/>
      <c r="H31" s="19">
        <f>SUM(D31:G31)</f>
        <v>0</v>
      </c>
    </row>
    <row r="32" spans="1:10" ht="47.4" customHeight="1">
      <c r="A32" s="14" t="s">
        <v>48</v>
      </c>
      <c r="B32" s="23"/>
      <c r="C32" s="19"/>
      <c r="D32" s="9"/>
      <c r="E32" s="19"/>
      <c r="F32" s="24"/>
      <c r="G32" s="9"/>
      <c r="H32" s="19">
        <f>SUM(D32:G32)</f>
        <v>0</v>
      </c>
    </row>
    <row r="33" spans="1:9" ht="31.5" customHeight="1">
      <c r="A33" s="5"/>
      <c r="B33" s="27"/>
      <c r="C33" s="27"/>
      <c r="D33" s="27"/>
      <c r="E33" s="27"/>
      <c r="F33" s="28" t="s">
        <v>6</v>
      </c>
      <c r="G33" s="12">
        <v>1</v>
      </c>
      <c r="H33" s="18">
        <f>SUM(H9:H32)</f>
        <v>0</v>
      </c>
    </row>
    <row r="34" spans="1:9" ht="23.4">
      <c r="A34" s="1"/>
    </row>
    <row r="35" spans="1:9" ht="23.4">
      <c r="A35" s="1"/>
    </row>
    <row r="36" spans="1:9" ht="23.4">
      <c r="A36" s="7" t="s">
        <v>55</v>
      </c>
      <c r="B36" s="21"/>
      <c r="C36" s="21"/>
    </row>
    <row r="37" spans="1:9" ht="18.600000000000001" customHeight="1">
      <c r="A37" s="8" t="s">
        <v>29</v>
      </c>
      <c r="B37" s="21"/>
      <c r="C37" s="21"/>
    </row>
    <row r="38" spans="1:9" ht="23.4">
      <c r="A38" s="7" t="s">
        <v>21</v>
      </c>
      <c r="B38" s="21"/>
      <c r="C38" s="21"/>
    </row>
    <row r="39" spans="1:9" ht="23.4">
      <c r="A39" s="7" t="s">
        <v>22</v>
      </c>
      <c r="B39" s="29"/>
      <c r="C39" s="29"/>
    </row>
    <row r="40" spans="1:9" ht="23.4">
      <c r="A40" s="1"/>
      <c r="B40" s="9"/>
      <c r="C40" s="9"/>
      <c r="D40" s="9"/>
      <c r="E40" s="9"/>
      <c r="F40" s="9"/>
      <c r="G40" s="9"/>
      <c r="H40" s="9"/>
      <c r="I40" s="1"/>
    </row>
    <row r="41" spans="1:9" ht="23.4">
      <c r="A41" s="1"/>
      <c r="B41" s="9"/>
      <c r="C41" s="9"/>
      <c r="D41" s="9"/>
      <c r="E41" s="9"/>
      <c r="F41" s="9"/>
      <c r="G41" s="9"/>
      <c r="H41" s="9"/>
    </row>
    <row r="42" spans="1:9" ht="23.4">
      <c r="A42" s="1"/>
      <c r="B42" s="9"/>
      <c r="C42" s="9"/>
      <c r="D42" s="9"/>
      <c r="E42" s="9"/>
      <c r="F42" s="9"/>
      <c r="G42" s="9"/>
      <c r="H42" s="9"/>
    </row>
  </sheetData>
  <mergeCells count="9">
    <mergeCell ref="G3:G5"/>
    <mergeCell ref="H3:H5"/>
    <mergeCell ref="B3:F3"/>
    <mergeCell ref="A3:A6"/>
    <mergeCell ref="D5:D6"/>
    <mergeCell ref="B5:B6"/>
    <mergeCell ref="C5:C6"/>
    <mergeCell ref="E5:E6"/>
    <mergeCell ref="F5:F6"/>
  </mergeCells>
  <pageMargins left="0.21653543307086615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ส่วนที่1-2</vt:lpstr>
      <vt:lpstr>ส่วนที่ 3</vt:lpstr>
    </vt:vector>
  </TitlesOfParts>
  <Company>RMUTT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E4400</dc:creator>
  <cp:lastModifiedBy>kingzigmatrade@outlook.com</cp:lastModifiedBy>
  <cp:lastPrinted>2024-09-02T04:56:46Z</cp:lastPrinted>
  <dcterms:created xsi:type="dcterms:W3CDTF">2006-12-31T21:43:21Z</dcterms:created>
  <dcterms:modified xsi:type="dcterms:W3CDTF">2024-10-05T14:35:47Z</dcterms:modified>
</cp:coreProperties>
</file>